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yler\Documents\Fall17\Projects\UF_SG_Data\"/>
    </mc:Choice>
  </mc:AlternateContent>
  <bookViews>
    <workbookView xWindow="0" yWindow="0" windowWidth="11496" windowHeight="7164" firstSheet="17" activeTab="21"/>
  </bookViews>
  <sheets>
    <sheet name="2000" sheetId="19" r:id="rId1"/>
    <sheet name="2001" sheetId="18" r:id="rId2"/>
    <sheet name="2002" sheetId="17" r:id="rId3"/>
    <sheet name="2003" sheetId="16" r:id="rId4"/>
    <sheet name="2004" sheetId="15" r:id="rId5"/>
    <sheet name="2005" sheetId="14" r:id="rId6"/>
    <sheet name="2006" sheetId="13" r:id="rId7"/>
    <sheet name="2007" sheetId="12" r:id="rId8"/>
    <sheet name="2008" sheetId="11" r:id="rId9"/>
    <sheet name="2009" sheetId="10" r:id="rId10"/>
    <sheet name="2010" sheetId="1" r:id="rId11"/>
    <sheet name="Sheet2" sheetId="21" r:id="rId12"/>
    <sheet name="2011" sheetId="2" r:id="rId13"/>
    <sheet name="Sheet1" sheetId="20" r:id="rId14"/>
    <sheet name="2012" sheetId="4" r:id="rId15"/>
    <sheet name="2013" sheetId="5" r:id="rId16"/>
    <sheet name="2014" sheetId="6" r:id="rId17"/>
    <sheet name="2015" sheetId="7" r:id="rId18"/>
    <sheet name="2016" sheetId="8" r:id="rId19"/>
    <sheet name="2017" sheetId="9" r:id="rId20"/>
    <sheet name="Total" sheetId="3" r:id="rId21"/>
    <sheet name="Total_2" sheetId="22" r:id="rId2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0" l="1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2" i="10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104" i="4"/>
  <c r="F105" i="4"/>
  <c r="F106" i="4"/>
  <c r="F107" i="4"/>
  <c r="F108" i="4"/>
  <c r="F109" i="4"/>
  <c r="F110" i="4"/>
  <c r="F103" i="4"/>
  <c r="F1431" i="3"/>
  <c r="F1657" i="3" l="1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45" i="7"/>
  <c r="F16" i="7"/>
  <c r="F98" i="7"/>
  <c r="F97" i="7"/>
  <c r="F96" i="7"/>
  <c r="F95" i="7"/>
  <c r="F94" i="7"/>
  <c r="F93" i="7"/>
  <c r="F92" i="7"/>
  <c r="F91" i="7"/>
  <c r="F89" i="7"/>
  <c r="F90" i="7"/>
  <c r="F68" i="7"/>
  <c r="F67" i="7"/>
  <c r="F66" i="7"/>
  <c r="F65" i="7"/>
  <c r="F64" i="7"/>
  <c r="F63" i="7"/>
  <c r="F62" i="7"/>
  <c r="F61" i="7"/>
  <c r="F60" i="7"/>
  <c r="F88" i="7"/>
  <c r="F87" i="7"/>
  <c r="F86" i="7"/>
  <c r="F85" i="7"/>
  <c r="F84" i="7"/>
  <c r="F83" i="7"/>
  <c r="F82" i="7"/>
  <c r="F30" i="7"/>
  <c r="F29" i="7"/>
  <c r="F28" i="7"/>
  <c r="F25" i="7"/>
  <c r="F26" i="7"/>
  <c r="F24" i="7"/>
  <c r="F59" i="7"/>
  <c r="F58" i="7"/>
  <c r="F57" i="7"/>
  <c r="F55" i="7"/>
  <c r="F54" i="7"/>
  <c r="F51" i="7"/>
  <c r="F39" i="7"/>
  <c r="F38" i="7"/>
  <c r="F37" i="7"/>
  <c r="F36" i="7"/>
  <c r="F35" i="7"/>
  <c r="F34" i="7"/>
  <c r="F81" i="7"/>
  <c r="F79" i="7"/>
  <c r="F80" i="7"/>
  <c r="F78" i="7"/>
  <c r="F77" i="7"/>
  <c r="F76" i="7"/>
  <c r="F74" i="7"/>
  <c r="F75" i="7"/>
  <c r="F72" i="7"/>
  <c r="F73" i="7"/>
  <c r="F71" i="7"/>
  <c r="F70" i="7"/>
  <c r="F69" i="7"/>
  <c r="F56" i="7"/>
  <c r="F53" i="7"/>
  <c r="F52" i="7"/>
  <c r="F50" i="7"/>
  <c r="F49" i="7"/>
  <c r="F48" i="7"/>
  <c r="F47" i="7"/>
  <c r="F46" i="7"/>
  <c r="F44" i="7"/>
  <c r="F42" i="7"/>
  <c r="F43" i="7"/>
  <c r="F41" i="7"/>
  <c r="F40" i="7"/>
  <c r="F8" i="7"/>
  <c r="F3" i="7"/>
  <c r="F2" i="7"/>
  <c r="F20" i="7"/>
  <c r="F12" i="7"/>
  <c r="F23" i="7"/>
  <c r="F13" i="7"/>
  <c r="F33" i="7"/>
  <c r="F11" i="7"/>
  <c r="F7" i="7"/>
  <c r="F6" i="7"/>
  <c r="F9" i="7"/>
  <c r="F5" i="7"/>
  <c r="F31" i="7"/>
  <c r="F27" i="7"/>
  <c r="F22" i="7"/>
  <c r="F4" i="7"/>
  <c r="F21" i="7"/>
  <c r="F15" i="7"/>
  <c r="F17" i="7"/>
  <c r="F10" i="7"/>
  <c r="F19" i="7"/>
  <c r="F14" i="7"/>
  <c r="F18" i="7"/>
  <c r="F1560" i="3" l="1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34" i="9"/>
  <c r="F89" i="9"/>
  <c r="F81" i="9"/>
  <c r="F85" i="9"/>
  <c r="F68" i="9"/>
  <c r="F83" i="9"/>
  <c r="F87" i="9"/>
  <c r="F82" i="9"/>
  <c r="F90" i="9"/>
  <c r="F88" i="9"/>
  <c r="F84" i="9"/>
  <c r="F71" i="9"/>
  <c r="F70" i="9"/>
  <c r="F72" i="9"/>
  <c r="F74" i="9"/>
  <c r="F75" i="9"/>
  <c r="F86" i="9"/>
  <c r="F73" i="9"/>
  <c r="F69" i="9"/>
  <c r="F67" i="9"/>
  <c r="F77" i="9"/>
  <c r="F28" i="9"/>
  <c r="F39" i="9"/>
  <c r="F78" i="9"/>
  <c r="F42" i="9"/>
  <c r="F36" i="9"/>
  <c r="F79" i="9"/>
  <c r="F80" i="9"/>
  <c r="F37" i="9"/>
  <c r="F51" i="9"/>
  <c r="F76" i="9"/>
  <c r="F49" i="9"/>
  <c r="F48" i="9"/>
  <c r="F55" i="9"/>
  <c r="F45" i="9"/>
  <c r="F43" i="9"/>
  <c r="F52" i="9"/>
  <c r="F53" i="9"/>
  <c r="F46" i="9"/>
  <c r="F50" i="9"/>
  <c r="F47" i="9"/>
  <c r="F54" i="9"/>
  <c r="F44" i="9"/>
  <c r="F56" i="9"/>
  <c r="F62" i="9"/>
  <c r="F63" i="9"/>
  <c r="F57" i="9"/>
  <c r="F41" i="9"/>
  <c r="F40" i="9"/>
  <c r="F64" i="9"/>
  <c r="F58" i="9"/>
  <c r="F65" i="9"/>
  <c r="F61" i="9"/>
  <c r="F59" i="9"/>
  <c r="F66" i="9"/>
  <c r="F60" i="9"/>
  <c r="F38" i="9"/>
  <c r="F35" i="9"/>
  <c r="F32" i="9"/>
  <c r="F31" i="9"/>
  <c r="F30" i="9"/>
  <c r="F29" i="9"/>
  <c r="F27" i="9"/>
  <c r="F26" i="9"/>
  <c r="F25" i="9"/>
  <c r="F24" i="9"/>
  <c r="F9" i="9"/>
  <c r="F2" i="9"/>
  <c r="F5" i="9"/>
  <c r="F18" i="9"/>
  <c r="F12" i="9"/>
  <c r="F8" i="9"/>
  <c r="F13" i="9"/>
  <c r="F10" i="9"/>
  <c r="F22" i="9"/>
  <c r="F3" i="9"/>
  <c r="F6" i="9"/>
  <c r="F11" i="9"/>
  <c r="F4" i="9"/>
  <c r="F20" i="9"/>
  <c r="F33" i="9"/>
  <c r="F16" i="9"/>
  <c r="F21" i="9"/>
  <c r="F14" i="9"/>
  <c r="F19" i="9"/>
  <c r="F17" i="9"/>
  <c r="F7" i="9"/>
  <c r="F15" i="9"/>
  <c r="F109" i="3" l="1"/>
  <c r="F108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0" i="3"/>
  <c r="F89" i="3"/>
  <c r="F88" i="3"/>
  <c r="F86" i="3"/>
  <c r="F85" i="3"/>
  <c r="F84" i="3"/>
  <c r="F83" i="3"/>
  <c r="F82" i="3"/>
  <c r="F81" i="3"/>
  <c r="F79" i="3"/>
  <c r="F78" i="3"/>
  <c r="F77" i="3"/>
  <c r="F76" i="3"/>
  <c r="F75" i="3"/>
  <c r="F74" i="3"/>
  <c r="F73" i="3"/>
  <c r="F71" i="3"/>
  <c r="F70" i="3"/>
  <c r="F69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3" i="3"/>
  <c r="F52" i="3"/>
  <c r="F51" i="3"/>
  <c r="F50" i="3"/>
  <c r="F49" i="3"/>
  <c r="F48" i="3"/>
  <c r="F46" i="3"/>
  <c r="F45" i="3"/>
  <c r="F44" i="3"/>
  <c r="F42" i="3"/>
  <c r="F41" i="3"/>
  <c r="F40" i="3"/>
  <c r="F39" i="3"/>
  <c r="F38" i="3"/>
  <c r="F37" i="3"/>
  <c r="F36" i="3"/>
  <c r="F34" i="3"/>
  <c r="F33" i="3"/>
  <c r="F32" i="3"/>
  <c r="F30" i="3"/>
  <c r="F29" i="3"/>
  <c r="F28" i="3"/>
  <c r="F27" i="3"/>
  <c r="F26" i="3"/>
  <c r="F25" i="3"/>
  <c r="F24" i="3"/>
  <c r="F22" i="3"/>
  <c r="F23" i="3" s="1"/>
  <c r="F1185" i="3" s="1"/>
  <c r="F896" i="3" s="1"/>
  <c r="F21" i="3"/>
  <c r="F20" i="3"/>
  <c r="F19" i="3"/>
  <c r="F18" i="3"/>
  <c r="F16" i="3"/>
  <c r="F14" i="3"/>
  <c r="F12" i="3"/>
  <c r="F11" i="3"/>
  <c r="F9" i="3"/>
  <c r="F8" i="3"/>
  <c r="F7" i="3"/>
  <c r="F5" i="3"/>
  <c r="F4" i="3"/>
  <c r="F3" i="3"/>
  <c r="F2" i="3"/>
  <c r="F3" i="19"/>
  <c r="F4" i="19"/>
  <c r="F5" i="19"/>
  <c r="F6" i="19"/>
  <c r="F7" i="19"/>
  <c r="F8" i="19"/>
  <c r="F9" i="19"/>
  <c r="F10" i="19"/>
  <c r="F11" i="19"/>
  <c r="F12" i="19"/>
  <c r="F13" i="19"/>
  <c r="F14" i="19"/>
  <c r="F15" i="19"/>
  <c r="F16" i="19"/>
  <c r="F17" i="19"/>
  <c r="F18" i="19"/>
  <c r="F19" i="19"/>
  <c r="F20" i="19"/>
  <c r="F21" i="19"/>
  <c r="F22" i="19"/>
  <c r="F23" i="19"/>
  <c r="F24" i="19"/>
  <c r="F25" i="19"/>
  <c r="F26" i="19"/>
  <c r="F27" i="19"/>
  <c r="F28" i="19"/>
  <c r="F29" i="19"/>
  <c r="F30" i="19"/>
  <c r="F31" i="19"/>
  <c r="F32" i="19"/>
  <c r="F33" i="19"/>
  <c r="F34" i="19"/>
  <c r="F35" i="19"/>
  <c r="F36" i="19"/>
  <c r="F37" i="19"/>
  <c r="F38" i="19"/>
  <c r="F39" i="19"/>
  <c r="F40" i="19"/>
  <c r="F41" i="19"/>
  <c r="F42" i="19"/>
  <c r="F43" i="19"/>
  <c r="F44" i="19"/>
  <c r="F45" i="19"/>
  <c r="F46" i="19"/>
  <c r="F47" i="19"/>
  <c r="F48" i="19"/>
  <c r="F49" i="19"/>
  <c r="F50" i="19"/>
  <c r="F51" i="19"/>
  <c r="F52" i="19"/>
  <c r="F53" i="19"/>
  <c r="F54" i="19"/>
  <c r="F55" i="19"/>
  <c r="F56" i="19"/>
  <c r="F57" i="19"/>
  <c r="F58" i="19"/>
  <c r="F59" i="19"/>
  <c r="F60" i="19"/>
  <c r="F61" i="19"/>
  <c r="F62" i="19"/>
  <c r="F63" i="19"/>
  <c r="F64" i="19"/>
  <c r="F65" i="19"/>
  <c r="F66" i="19"/>
  <c r="F67" i="19"/>
  <c r="F68" i="19"/>
  <c r="F69" i="19"/>
  <c r="F70" i="19"/>
  <c r="F71" i="19"/>
  <c r="F72" i="19"/>
  <c r="F73" i="19"/>
  <c r="F74" i="19"/>
  <c r="F75" i="19"/>
  <c r="F76" i="19"/>
  <c r="F77" i="19"/>
  <c r="F78" i="19"/>
  <c r="F79" i="19"/>
  <c r="F80" i="19"/>
  <c r="F81" i="19"/>
  <c r="F82" i="19"/>
  <c r="F83" i="19"/>
  <c r="F84" i="19"/>
  <c r="F85" i="19"/>
  <c r="F86" i="19"/>
  <c r="F87" i="19"/>
  <c r="F88" i="19"/>
  <c r="F89" i="19"/>
  <c r="F90" i="19"/>
  <c r="F91" i="19"/>
  <c r="F92" i="19"/>
  <c r="F2" i="19"/>
  <c r="F199" i="3"/>
  <c r="F198" i="3"/>
  <c r="F197" i="3"/>
  <c r="F196" i="3"/>
  <c r="F195" i="3"/>
  <c r="F193" i="3"/>
  <c r="F192" i="3"/>
  <c r="F191" i="3"/>
  <c r="F190" i="3"/>
  <c r="F189" i="3"/>
  <c r="F188" i="3"/>
  <c r="F187" i="3"/>
  <c r="F185" i="3"/>
  <c r="F184" i="3"/>
  <c r="F180" i="3"/>
  <c r="F174" i="3"/>
  <c r="F173" i="3"/>
  <c r="F172" i="3"/>
  <c r="F169" i="3"/>
  <c r="F168" i="3"/>
  <c r="F167" i="3"/>
  <c r="F166" i="3"/>
  <c r="F165" i="3"/>
  <c r="F164" i="3"/>
  <c r="F162" i="3"/>
  <c r="F161" i="3"/>
  <c r="F160" i="3"/>
  <c r="F159" i="3"/>
  <c r="F157" i="3"/>
  <c r="F156" i="3"/>
  <c r="F155" i="3"/>
  <c r="F154" i="3"/>
  <c r="F153" i="3"/>
  <c r="F152" i="3"/>
  <c r="F150" i="3"/>
  <c r="F148" i="3"/>
  <c r="F146" i="3"/>
  <c r="F144" i="3"/>
  <c r="F143" i="3"/>
  <c r="F142" i="3"/>
  <c r="F140" i="3"/>
  <c r="F139" i="3"/>
  <c r="F138" i="3"/>
  <c r="F137" i="3"/>
  <c r="F136" i="3"/>
  <c r="F134" i="3"/>
  <c r="F133" i="3"/>
  <c r="F132" i="3"/>
  <c r="F131" i="3"/>
  <c r="F130" i="3"/>
  <c r="F129" i="3"/>
  <c r="F128" i="3"/>
  <c r="F127" i="3"/>
  <c r="F126" i="3"/>
  <c r="F125" i="3"/>
  <c r="F123" i="3"/>
  <c r="F121" i="3"/>
  <c r="F120" i="3"/>
  <c r="F118" i="3"/>
  <c r="F117" i="3"/>
  <c r="F116" i="3"/>
  <c r="F114" i="3"/>
  <c r="F113" i="3"/>
  <c r="F112" i="3"/>
  <c r="F111" i="3"/>
  <c r="F110" i="3"/>
  <c r="F3" i="18"/>
  <c r="F4" i="18"/>
  <c r="F5" i="18"/>
  <c r="F6" i="18"/>
  <c r="F7" i="18"/>
  <c r="F8" i="18"/>
  <c r="F9" i="18"/>
  <c r="F10" i="18"/>
  <c r="F11" i="18"/>
  <c r="F12" i="18"/>
  <c r="F13" i="18"/>
  <c r="F14" i="18"/>
  <c r="F15" i="18"/>
  <c r="F16" i="18"/>
  <c r="F17" i="18"/>
  <c r="F18" i="18"/>
  <c r="F19" i="18"/>
  <c r="F20" i="18"/>
  <c r="F21" i="18"/>
  <c r="F22" i="18"/>
  <c r="F23" i="18"/>
  <c r="F24" i="18"/>
  <c r="F25" i="18"/>
  <c r="F26" i="18"/>
  <c r="F27" i="18"/>
  <c r="F28" i="18"/>
  <c r="F29" i="18"/>
  <c r="F30" i="18"/>
  <c r="F31" i="18"/>
  <c r="F32" i="18"/>
  <c r="F33" i="18"/>
  <c r="F34" i="18"/>
  <c r="F35" i="18"/>
  <c r="F36" i="18"/>
  <c r="F37" i="18"/>
  <c r="F38" i="18"/>
  <c r="F39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F52" i="18"/>
  <c r="F53" i="18"/>
  <c r="F54" i="18"/>
  <c r="F55" i="18"/>
  <c r="F56" i="18"/>
  <c r="F57" i="18"/>
  <c r="F58" i="18"/>
  <c r="F59" i="18"/>
  <c r="F60" i="18"/>
  <c r="F61" i="18"/>
  <c r="F62" i="18"/>
  <c r="F63" i="18"/>
  <c r="F64" i="18"/>
  <c r="F65" i="18"/>
  <c r="F66" i="18"/>
  <c r="F67" i="18"/>
  <c r="F2" i="18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0" i="3"/>
  <c r="F229" i="3"/>
  <c r="F228" i="3"/>
  <c r="F227" i="3"/>
  <c r="F226" i="3"/>
  <c r="F223" i="3"/>
  <c r="F222" i="3"/>
  <c r="F221" i="3"/>
  <c r="F220" i="3"/>
  <c r="F219" i="3"/>
  <c r="F218" i="3"/>
  <c r="F217" i="3"/>
  <c r="F215" i="3"/>
  <c r="F214" i="3"/>
  <c r="F213" i="3"/>
  <c r="F212" i="3"/>
  <c r="F210" i="3"/>
  <c r="F209" i="3"/>
  <c r="F208" i="3"/>
  <c r="F207" i="3"/>
  <c r="F206" i="3"/>
  <c r="F205" i="3"/>
  <c r="F204" i="3"/>
  <c r="F203" i="3"/>
  <c r="F202" i="3"/>
  <c r="F201" i="3"/>
  <c r="F200" i="3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2" i="17"/>
  <c r="F352" i="3"/>
  <c r="F351" i="3"/>
  <c r="F350" i="3"/>
  <c r="F349" i="3"/>
  <c r="F348" i="3"/>
  <c r="F347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3" i="3"/>
  <c r="F322" i="3"/>
  <c r="F321" i="3"/>
  <c r="F319" i="3"/>
  <c r="F318" i="3"/>
  <c r="F317" i="3"/>
  <c r="F316" i="3"/>
  <c r="F315" i="3"/>
  <c r="F314" i="3"/>
  <c r="F313" i="3"/>
  <c r="F312" i="3"/>
  <c r="F311" i="3"/>
  <c r="F309" i="3"/>
  <c r="F308" i="3"/>
  <c r="F306" i="3"/>
  <c r="F305" i="3"/>
  <c r="F304" i="3"/>
  <c r="F303" i="3"/>
  <c r="F301" i="3"/>
  <c r="F299" i="3"/>
  <c r="F298" i="3"/>
  <c r="F297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1" i="3"/>
  <c r="F270" i="3"/>
  <c r="F269" i="3"/>
  <c r="F268" i="3"/>
  <c r="F267" i="3"/>
  <c r="F266" i="3"/>
  <c r="F265" i="3"/>
  <c r="F264" i="3"/>
  <c r="F263" i="3"/>
  <c r="F262" i="3"/>
  <c r="F260" i="3"/>
  <c r="F258" i="3"/>
  <c r="F257" i="3"/>
  <c r="F256" i="3"/>
  <c r="F255" i="3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2" i="16"/>
  <c r="F423" i="3"/>
  <c r="F422" i="3"/>
  <c r="F421" i="3"/>
  <c r="F420" i="3"/>
  <c r="F419" i="3"/>
  <c r="F417" i="3"/>
  <c r="F416" i="3"/>
  <c r="F415" i="3"/>
  <c r="F414" i="3"/>
  <c r="F413" i="3"/>
  <c r="F412" i="3"/>
  <c r="F410" i="3"/>
  <c r="F409" i="3"/>
  <c r="F407" i="3"/>
  <c r="F408" i="3" s="1"/>
  <c r="F411" i="3" s="1"/>
  <c r="F698" i="3" s="1"/>
  <c r="F1276" i="3" s="1"/>
  <c r="F35" i="3" s="1"/>
  <c r="F510" i="3" s="1"/>
  <c r="F406" i="3"/>
  <c r="F405" i="3"/>
  <c r="F404" i="3"/>
  <c r="F403" i="3"/>
  <c r="F402" i="3"/>
  <c r="F401" i="3"/>
  <c r="F400" i="3"/>
  <c r="F399" i="3"/>
  <c r="F398" i="3"/>
  <c r="F397" i="3"/>
  <c r="F394" i="3"/>
  <c r="F393" i="3"/>
  <c r="F390" i="3"/>
  <c r="F389" i="3"/>
  <c r="F388" i="3"/>
  <c r="F387" i="3"/>
  <c r="F386" i="3"/>
  <c r="F385" i="3"/>
  <c r="F384" i="3"/>
  <c r="F383" i="3"/>
  <c r="F382" i="3"/>
  <c r="F381" i="3"/>
  <c r="F380" i="3"/>
  <c r="F378" i="3"/>
  <c r="F377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59" i="3"/>
  <c r="F358" i="3"/>
  <c r="F357" i="3"/>
  <c r="F356" i="3"/>
  <c r="F355" i="3"/>
  <c r="F354" i="3"/>
  <c r="F353" i="3"/>
  <c r="G3" i="15"/>
  <c r="G4" i="15"/>
  <c r="G5" i="15"/>
  <c r="G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2" i="15"/>
  <c r="F424" i="3"/>
  <c r="F426" i="3"/>
  <c r="F425" i="3"/>
  <c r="F428" i="3"/>
  <c r="F427" i="3"/>
  <c r="F430" i="3"/>
  <c r="F431" i="3"/>
  <c r="F433" i="3"/>
  <c r="F434" i="3"/>
  <c r="F436" i="3"/>
  <c r="F439" i="3"/>
  <c r="F438" i="3"/>
  <c r="F440" i="3"/>
  <c r="F441" i="3"/>
  <c r="F442" i="3"/>
  <c r="F443" i="3"/>
  <c r="F444" i="3"/>
  <c r="F445" i="3"/>
  <c r="F446" i="3"/>
  <c r="F448" i="3"/>
  <c r="F450" i="3"/>
  <c r="F451" i="3"/>
  <c r="F453" i="3"/>
  <c r="F452" i="3"/>
  <c r="F454" i="3"/>
  <c r="F455" i="3"/>
  <c r="F456" i="3"/>
  <c r="F457" i="3"/>
  <c r="F458" i="3"/>
  <c r="F460" i="3"/>
  <c r="F459" i="3"/>
  <c r="F461" i="3"/>
  <c r="F462" i="3"/>
  <c r="F463" i="3"/>
  <c r="F465" i="3"/>
  <c r="F466" i="3"/>
  <c r="F467" i="3"/>
  <c r="F468" i="3"/>
  <c r="F469" i="3"/>
  <c r="F470" i="3"/>
  <c r="F472" i="3"/>
  <c r="F471" i="3"/>
  <c r="F473" i="3"/>
  <c r="F476" i="3"/>
  <c r="F479" i="3"/>
  <c r="F478" i="3"/>
  <c r="F480" i="3"/>
  <c r="F481" i="3"/>
  <c r="F482" i="3"/>
  <c r="F485" i="3"/>
  <c r="F486" i="3"/>
  <c r="F487" i="3"/>
  <c r="F489" i="3"/>
  <c r="F490" i="3"/>
  <c r="F491" i="3"/>
  <c r="F492" i="3"/>
  <c r="F493" i="3"/>
  <c r="F494" i="3"/>
  <c r="F496" i="3"/>
  <c r="F495" i="3"/>
  <c r="F497" i="3"/>
  <c r="F498" i="3"/>
  <c r="F500" i="3"/>
  <c r="F499" i="3"/>
  <c r="F501" i="3"/>
  <c r="F503" i="3"/>
  <c r="F502" i="3"/>
  <c r="F504" i="3"/>
  <c r="F505" i="3"/>
  <c r="F507" i="3"/>
  <c r="F508" i="3"/>
  <c r="F509" i="3"/>
  <c r="F512" i="3"/>
  <c r="F511" i="3"/>
  <c r="F513" i="3"/>
  <c r="F515" i="3"/>
  <c r="F517" i="3"/>
  <c r="F516" i="3"/>
  <c r="F519" i="3"/>
  <c r="F520" i="3"/>
  <c r="F521" i="3"/>
  <c r="F522" i="3"/>
  <c r="F523" i="3"/>
  <c r="F524" i="3"/>
  <c r="F525" i="3"/>
  <c r="F526" i="3"/>
  <c r="F527" i="3"/>
  <c r="F529" i="3"/>
  <c r="F528" i="3"/>
  <c r="F530" i="3"/>
  <c r="F531" i="3"/>
  <c r="F532" i="3"/>
  <c r="F533" i="3"/>
  <c r="F57" i="14"/>
  <c r="F56" i="14"/>
  <c r="F53" i="14"/>
  <c r="F54" i="14"/>
  <c r="F75" i="14"/>
  <c r="F13" i="14"/>
  <c r="F10" i="14"/>
  <c r="F17" i="14"/>
  <c r="F15" i="14"/>
  <c r="F11" i="14"/>
  <c r="F9" i="14"/>
  <c r="F14" i="14"/>
  <c r="F70" i="14"/>
  <c r="F69" i="14"/>
  <c r="F67" i="14"/>
  <c r="F68" i="14"/>
  <c r="F71" i="14"/>
  <c r="F42" i="14"/>
  <c r="F43" i="14"/>
  <c r="F45" i="14"/>
  <c r="F46" i="14"/>
  <c r="F44" i="14"/>
  <c r="F48" i="14"/>
  <c r="F64" i="14"/>
  <c r="F61" i="14"/>
  <c r="F58" i="14"/>
  <c r="F63" i="14"/>
  <c r="F59" i="14"/>
  <c r="F62" i="14"/>
  <c r="F12" i="14"/>
  <c r="F24" i="14"/>
  <c r="F25" i="14"/>
  <c r="F20" i="14"/>
  <c r="F16" i="14"/>
  <c r="F34" i="14"/>
  <c r="F18" i="14"/>
  <c r="F19" i="14"/>
  <c r="F21" i="14"/>
  <c r="F28" i="14"/>
  <c r="F30" i="14"/>
  <c r="F40" i="14"/>
  <c r="F35" i="14"/>
  <c r="F41" i="14"/>
  <c r="F23" i="14"/>
  <c r="F36" i="14"/>
  <c r="F26" i="14"/>
  <c r="F31" i="14"/>
  <c r="F39" i="14"/>
  <c r="F22" i="14"/>
  <c r="F29" i="14"/>
  <c r="F33" i="14"/>
  <c r="F32" i="14"/>
  <c r="F27" i="14"/>
  <c r="F37" i="14"/>
  <c r="F38" i="14"/>
  <c r="F92" i="14"/>
  <c r="F93" i="14"/>
  <c r="F55" i="14"/>
  <c r="F80" i="14"/>
  <c r="F90" i="14"/>
  <c r="F47" i="14"/>
  <c r="F81" i="14"/>
  <c r="F74" i="14"/>
  <c r="F83" i="14"/>
  <c r="F87" i="14"/>
  <c r="F88" i="14"/>
  <c r="F86" i="14"/>
  <c r="F79" i="14"/>
  <c r="F60" i="14"/>
  <c r="F84" i="14"/>
  <c r="F77" i="14"/>
  <c r="F89" i="14"/>
  <c r="F72" i="14"/>
  <c r="F78" i="14"/>
  <c r="F85" i="14"/>
  <c r="F94" i="14"/>
  <c r="F50" i="14"/>
  <c r="F66" i="14"/>
  <c r="F91" i="14"/>
  <c r="F65" i="14"/>
  <c r="F82" i="14"/>
  <c r="F76" i="14"/>
  <c r="F73" i="14"/>
  <c r="F5" i="14"/>
  <c r="F3" i="14"/>
  <c r="F6" i="14"/>
  <c r="F7" i="14"/>
  <c r="F8" i="14"/>
  <c r="F4" i="14"/>
  <c r="F52" i="14"/>
  <c r="F51" i="14"/>
  <c r="F49" i="14"/>
  <c r="F2" i="14"/>
  <c r="F534" i="3"/>
  <c r="F535" i="3"/>
  <c r="F536" i="3"/>
  <c r="F537" i="3"/>
  <c r="F539" i="3"/>
  <c r="F538" i="3"/>
  <c r="F540" i="3"/>
  <c r="F541" i="3"/>
  <c r="F542" i="3"/>
  <c r="F544" i="3"/>
  <c r="F545" i="3"/>
  <c r="F546" i="3"/>
  <c r="F547" i="3"/>
  <c r="F550" i="3"/>
  <c r="F549" i="3"/>
  <c r="F548" i="3"/>
  <c r="F551" i="3"/>
  <c r="F552" i="3"/>
  <c r="F553" i="3"/>
  <c r="F554" i="3"/>
  <c r="F555" i="3"/>
  <c r="F556" i="3"/>
  <c r="F558" i="3"/>
  <c r="F559" i="3"/>
  <c r="F561" i="3"/>
  <c r="F562" i="3"/>
  <c r="F564" i="3"/>
  <c r="F565" i="3"/>
  <c r="F568" i="3"/>
  <c r="F567" i="3"/>
  <c r="F566" i="3"/>
  <c r="F570" i="3"/>
  <c r="F569" i="3"/>
  <c r="F571" i="3"/>
  <c r="F572" i="3"/>
  <c r="F575" i="3"/>
  <c r="F574" i="3"/>
  <c r="F573" i="3"/>
  <c r="F576" i="3"/>
  <c r="F577" i="3"/>
  <c r="F578" i="3"/>
  <c r="F579" i="3"/>
  <c r="F581" i="3"/>
  <c r="F582" i="3"/>
  <c r="F583" i="3"/>
  <c r="F584" i="3"/>
  <c r="F585" i="3"/>
  <c r="F586" i="3"/>
  <c r="F587" i="3"/>
  <c r="F588" i="3"/>
  <c r="F591" i="3"/>
  <c r="F592" i="3"/>
  <c r="F593" i="3"/>
  <c r="F594" i="3"/>
  <c r="F596" i="3"/>
  <c r="F598" i="3"/>
  <c r="F599" i="3"/>
  <c r="F600" i="3"/>
  <c r="F603" i="3"/>
  <c r="F602" i="3"/>
  <c r="F604" i="3"/>
  <c r="F605" i="3"/>
  <c r="F607" i="3"/>
  <c r="F606" i="3"/>
  <c r="F609" i="3"/>
  <c r="F608" i="3"/>
  <c r="F610" i="3"/>
  <c r="F611" i="3"/>
  <c r="F612" i="3"/>
  <c r="F613" i="3"/>
  <c r="F614" i="3"/>
  <c r="F615" i="3"/>
  <c r="F616" i="3"/>
  <c r="F617" i="3"/>
  <c r="F618" i="3"/>
  <c r="F620" i="3"/>
  <c r="F619" i="3"/>
  <c r="F621" i="3"/>
  <c r="F622" i="3"/>
  <c r="F625" i="3"/>
  <c r="F626" i="3"/>
  <c r="F627" i="3"/>
  <c r="F629" i="3"/>
  <c r="F628" i="3"/>
  <c r="F630" i="3"/>
  <c r="F631" i="3"/>
  <c r="F632" i="3"/>
  <c r="F633" i="3"/>
  <c r="F634" i="3"/>
  <c r="F635" i="3"/>
  <c r="F636" i="3"/>
  <c r="F637" i="3"/>
  <c r="F638" i="3"/>
  <c r="F639" i="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3" i="1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5" i="3"/>
  <c r="F714" i="3"/>
  <c r="F713" i="3"/>
  <c r="F712" i="3"/>
  <c r="F711" i="3"/>
  <c r="F710" i="3"/>
  <c r="F708" i="3"/>
  <c r="F707" i="3"/>
  <c r="F706" i="3"/>
  <c r="F705" i="3"/>
  <c r="F704" i="3"/>
  <c r="F703" i="3"/>
  <c r="F702" i="3"/>
  <c r="F701" i="3"/>
  <c r="F700" i="3"/>
  <c r="F699" i="3"/>
  <c r="F697" i="3"/>
  <c r="F696" i="3"/>
  <c r="F695" i="3"/>
  <c r="F694" i="3"/>
  <c r="F693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3" i="3"/>
  <c r="F651" i="3"/>
  <c r="F650" i="3"/>
  <c r="F648" i="3"/>
  <c r="F647" i="3"/>
  <c r="F646" i="3"/>
  <c r="F645" i="3"/>
  <c r="F644" i="3"/>
  <c r="F643" i="3"/>
  <c r="F642" i="3"/>
  <c r="F4" i="12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3" i="12"/>
  <c r="F729" i="3"/>
  <c r="F732" i="3"/>
  <c r="F733" i="3"/>
  <c r="F734" i="3"/>
  <c r="F736" i="3"/>
  <c r="F735" i="3"/>
  <c r="F737" i="3"/>
  <c r="F738" i="3"/>
  <c r="F739" i="3"/>
  <c r="F741" i="3"/>
  <c r="F740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7" i="3"/>
  <c r="F776" i="3"/>
  <c r="F775" i="3"/>
  <c r="F778" i="3"/>
  <c r="F779" i="3"/>
  <c r="F780" i="3"/>
  <c r="F781" i="3"/>
  <c r="F783" i="3"/>
  <c r="F782" i="3"/>
  <c r="F786" i="3"/>
  <c r="F787" i="3"/>
  <c r="F788" i="3"/>
  <c r="F790" i="3"/>
  <c r="F789" i="3"/>
  <c r="F791" i="3"/>
  <c r="F792" i="3"/>
  <c r="F793" i="3"/>
  <c r="F794" i="3"/>
  <c r="F795" i="3"/>
  <c r="F796" i="3"/>
  <c r="F797" i="3"/>
  <c r="F798" i="3"/>
  <c r="F799" i="3"/>
  <c r="F800" i="3"/>
  <c r="F802" i="3"/>
  <c r="F803" i="3"/>
  <c r="F805" i="3"/>
  <c r="F804" i="3"/>
  <c r="F807" i="3"/>
  <c r="F808" i="3"/>
  <c r="F810" i="3"/>
  <c r="F811" i="3"/>
  <c r="F813" i="3"/>
  <c r="F812" i="3"/>
  <c r="F816" i="3"/>
  <c r="F815" i="3"/>
  <c r="F818" i="3"/>
  <c r="F817" i="3"/>
  <c r="F819" i="3"/>
  <c r="F820" i="3"/>
  <c r="F821" i="3"/>
  <c r="F822" i="3"/>
  <c r="F824" i="3"/>
  <c r="F826" i="3"/>
  <c r="F825" i="3"/>
  <c r="F829" i="3"/>
  <c r="F830" i="3"/>
  <c r="F831" i="3"/>
  <c r="F832" i="3"/>
  <c r="F834" i="3"/>
  <c r="F837" i="3"/>
  <c r="F838" i="3"/>
  <c r="F839" i="3"/>
  <c r="F840" i="3"/>
  <c r="F841" i="3"/>
  <c r="F842" i="3"/>
  <c r="F843" i="3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3" i="11"/>
  <c r="F977" i="3"/>
  <c r="F976" i="3"/>
  <c r="F975" i="3"/>
  <c r="F973" i="3"/>
  <c r="F974" i="3"/>
  <c r="F972" i="3"/>
  <c r="F943" i="3"/>
  <c r="F935" i="3"/>
  <c r="F931" i="3"/>
  <c r="F930" i="3"/>
  <c r="F929" i="3"/>
  <c r="F928" i="3"/>
  <c r="F926" i="3"/>
  <c r="F894" i="3"/>
  <c r="F890" i="3"/>
  <c r="F887" i="3"/>
  <c r="F886" i="3"/>
  <c r="F885" i="3"/>
  <c r="F884" i="3"/>
  <c r="F875" i="3"/>
  <c r="F971" i="3"/>
  <c r="F970" i="3"/>
  <c r="F969" i="3"/>
  <c r="F968" i="3"/>
  <c r="F967" i="3"/>
  <c r="F966" i="3"/>
  <c r="F965" i="3"/>
  <c r="F964" i="3"/>
  <c r="F910" i="3"/>
  <c r="F908" i="3"/>
  <c r="F904" i="3"/>
  <c r="F900" i="3"/>
  <c r="F899" i="3"/>
  <c r="F891" i="3"/>
  <c r="F888" i="3"/>
  <c r="F889" i="3"/>
  <c r="F949" i="3"/>
  <c r="F948" i="3"/>
  <c r="F947" i="3"/>
  <c r="F946" i="3"/>
  <c r="F945" i="3"/>
  <c r="F944" i="3"/>
  <c r="F915" i="3"/>
  <c r="F913" i="3"/>
  <c r="F911" i="3"/>
  <c r="F909" i="3"/>
  <c r="F907" i="3"/>
  <c r="F903" i="3"/>
  <c r="F895" i="3"/>
  <c r="F892" i="3"/>
  <c r="F883" i="3"/>
  <c r="F880" i="3"/>
  <c r="F878" i="3"/>
  <c r="F876" i="3"/>
  <c r="F862" i="3"/>
  <c r="F963" i="3"/>
  <c r="F962" i="3"/>
  <c r="F961" i="3"/>
  <c r="F960" i="3"/>
  <c r="F959" i="3"/>
  <c r="F958" i="3"/>
  <c r="F957" i="3"/>
  <c r="F956" i="3"/>
  <c r="F954" i="3"/>
  <c r="F953" i="3"/>
  <c r="F952" i="3"/>
  <c r="F951" i="3"/>
  <c r="F950" i="3"/>
  <c r="F941" i="3"/>
  <c r="F940" i="3"/>
  <c r="F939" i="3"/>
  <c r="F938" i="3"/>
  <c r="F937" i="3"/>
  <c r="F934" i="3"/>
  <c r="F933" i="3"/>
  <c r="F932" i="3"/>
  <c r="F925" i="3"/>
  <c r="F924" i="3"/>
  <c r="F923" i="3"/>
  <c r="F922" i="3"/>
  <c r="F920" i="3"/>
  <c r="F919" i="3"/>
  <c r="F917" i="3"/>
  <c r="F916" i="3"/>
  <c r="F912" i="3"/>
  <c r="F906" i="3"/>
  <c r="F905" i="3"/>
  <c r="F902" i="3"/>
  <c r="F901" i="3"/>
  <c r="F866" i="3"/>
  <c r="F854" i="3"/>
  <c r="F852" i="3"/>
  <c r="F846" i="3"/>
  <c r="F845" i="3"/>
  <c r="F914" i="3"/>
  <c r="F861" i="3"/>
  <c r="F860" i="3"/>
  <c r="F882" i="3"/>
  <c r="F877" i="3"/>
  <c r="F867" i="3"/>
  <c r="F897" i="3"/>
  <c r="F868" i="3"/>
  <c r="F850" i="3"/>
  <c r="F858" i="3"/>
  <c r="F851" i="3"/>
  <c r="F847" i="3"/>
  <c r="F873" i="3"/>
  <c r="F869" i="3"/>
  <c r="F898" i="3"/>
  <c r="F881" i="3"/>
  <c r="F865" i="3"/>
  <c r="F874" i="3"/>
  <c r="F859" i="3"/>
  <c r="F856" i="3"/>
  <c r="F870" i="3"/>
  <c r="F857" i="3"/>
  <c r="F853" i="3"/>
  <c r="F893" i="3"/>
  <c r="F848" i="3"/>
  <c r="F849" i="3"/>
  <c r="F918" i="3"/>
  <c r="F871" i="3"/>
  <c r="F863" i="3"/>
  <c r="F855" i="3"/>
  <c r="F864" i="3"/>
  <c r="F936" i="3"/>
  <c r="F879" i="3"/>
  <c r="F979" i="3"/>
  <c r="F978" i="3"/>
  <c r="F872" i="3"/>
  <c r="F1239" i="3"/>
  <c r="F1238" i="3"/>
  <c r="F1237" i="3"/>
  <c r="F1236" i="3"/>
  <c r="F1235" i="3"/>
  <c r="F1234" i="3"/>
  <c r="F1233" i="3"/>
  <c r="F1232" i="3"/>
  <c r="F1192" i="3"/>
  <c r="F1191" i="3"/>
  <c r="F1189" i="3"/>
  <c r="F1187" i="3"/>
  <c r="F1188" i="3"/>
  <c r="F1184" i="3"/>
  <c r="F1183" i="3"/>
  <c r="F1182" i="3"/>
  <c r="F1181" i="3"/>
  <c r="F1230" i="3"/>
  <c r="F1229" i="3"/>
  <c r="F1228" i="3"/>
  <c r="F1227" i="3"/>
  <c r="F1226" i="3"/>
  <c r="F1225" i="3"/>
  <c r="F1224" i="3"/>
  <c r="F1168" i="3"/>
  <c r="F1163" i="3"/>
  <c r="F1162" i="3"/>
  <c r="F1161" i="3"/>
  <c r="F1160" i="3"/>
  <c r="F1158" i="3"/>
  <c r="F1180" i="3"/>
  <c r="F1179" i="3"/>
  <c r="F1177" i="3"/>
  <c r="F1178" i="3"/>
  <c r="F1176" i="3"/>
  <c r="F1175" i="3"/>
  <c r="F1174" i="3"/>
  <c r="F1171" i="3"/>
  <c r="F1170" i="3"/>
  <c r="F1166" i="3"/>
  <c r="F1167" i="3"/>
  <c r="F1165" i="3"/>
  <c r="F1164" i="3"/>
  <c r="F1157" i="3"/>
  <c r="F1220" i="3"/>
  <c r="F1219" i="3"/>
  <c r="F1217" i="3"/>
  <c r="F1218" i="3"/>
  <c r="F1216" i="3"/>
  <c r="F1215" i="3"/>
  <c r="F1214" i="3"/>
  <c r="F1213" i="3"/>
  <c r="F1212" i="3"/>
  <c r="F1209" i="3"/>
  <c r="F1210" i="3"/>
  <c r="F1211" i="3"/>
  <c r="F1207" i="3"/>
  <c r="F1208" i="3"/>
  <c r="F1206" i="3"/>
  <c r="F1205" i="3"/>
  <c r="F1204" i="3"/>
  <c r="F1203" i="3"/>
  <c r="F1202" i="3"/>
  <c r="F1201" i="3"/>
  <c r="F1199" i="3"/>
  <c r="F1200" i="3"/>
  <c r="F1198" i="3"/>
  <c r="F1197" i="3"/>
  <c r="F1196" i="3"/>
  <c r="F1193" i="3"/>
  <c r="F1231" i="3"/>
  <c r="F1223" i="3"/>
  <c r="F1137" i="3"/>
  <c r="F1136" i="3"/>
  <c r="F1155" i="3"/>
  <c r="F1143" i="3"/>
  <c r="F1151" i="3"/>
  <c r="F1149" i="3"/>
  <c r="F1169" i="3"/>
  <c r="F1145" i="3"/>
  <c r="F1146" i="3"/>
  <c r="F1140" i="3"/>
  <c r="F1148" i="3"/>
  <c r="F1144" i="3"/>
  <c r="F1173" i="3"/>
  <c r="F1172" i="3"/>
  <c r="F1156" i="3"/>
  <c r="F1138" i="3"/>
  <c r="F1150" i="3"/>
  <c r="F1139" i="3"/>
  <c r="F1152" i="3"/>
  <c r="F1153" i="3"/>
  <c r="F1147" i="3"/>
  <c r="F1194" i="3"/>
  <c r="F1142" i="3"/>
  <c r="F1240" i="3"/>
  <c r="F1141" i="3"/>
  <c r="F1248" i="3"/>
  <c r="F1257" i="3"/>
  <c r="F1241" i="3"/>
  <c r="F1259" i="3"/>
  <c r="F1244" i="3"/>
  <c r="F1258" i="3"/>
  <c r="F1264" i="3"/>
  <c r="F1268" i="3"/>
  <c r="F1270" i="3"/>
  <c r="F1242" i="3"/>
  <c r="F1253" i="3"/>
  <c r="F1247" i="3"/>
  <c r="F1249" i="3"/>
  <c r="F1279" i="3"/>
  <c r="F1250" i="3"/>
  <c r="F1254" i="3"/>
  <c r="F1245" i="3"/>
  <c r="F1266" i="3"/>
  <c r="F1243" i="3"/>
  <c r="F1303" i="3"/>
  <c r="F1284" i="3"/>
  <c r="F1286" i="3"/>
  <c r="F1287" i="3"/>
  <c r="F1288" i="3"/>
  <c r="F1289" i="3"/>
  <c r="F1291" i="3"/>
  <c r="F1294" i="3"/>
  <c r="F1297" i="3"/>
  <c r="F1305" i="3"/>
  <c r="F1314" i="3"/>
  <c r="F1308" i="3"/>
  <c r="F1311" i="3"/>
  <c r="F1283" i="3"/>
  <c r="F1285" i="3"/>
  <c r="F1293" i="3"/>
  <c r="F1296" i="3"/>
  <c r="F1304" i="3"/>
  <c r="F1306" i="3"/>
  <c r="F1307" i="3"/>
  <c r="F1310" i="3"/>
  <c r="F1309" i="3"/>
  <c r="F1312" i="3"/>
  <c r="F1313" i="3"/>
  <c r="F1315" i="3"/>
  <c r="F1282" i="3"/>
  <c r="F1316" i="3"/>
  <c r="F1265" i="3"/>
  <c r="F1290" i="3"/>
  <c r="F1292" i="3"/>
  <c r="F1295" i="3"/>
  <c r="F1300" i="3"/>
  <c r="F1299" i="3"/>
  <c r="F1260" i="3"/>
  <c r="F1256" i="3"/>
  <c r="F1261" i="3"/>
  <c r="F1262" i="3"/>
  <c r="F1263" i="3"/>
  <c r="F1267" i="3"/>
  <c r="F1298" i="3"/>
  <c r="F1301" i="3"/>
  <c r="F1320" i="3"/>
  <c r="F1255" i="3"/>
  <c r="F1251" i="3"/>
  <c r="F1252" i="3"/>
  <c r="F1321" i="3"/>
  <c r="F1318" i="3"/>
  <c r="F1323" i="3"/>
  <c r="F1324" i="3"/>
  <c r="F1325" i="3"/>
  <c r="F1322" i="3"/>
  <c r="F1272" i="3"/>
  <c r="F1275" i="3"/>
  <c r="F1280" i="3"/>
  <c r="F1277" i="3"/>
  <c r="F1326" i="3"/>
  <c r="F1336" i="3"/>
  <c r="F1329" i="3"/>
  <c r="F1328" i="3"/>
  <c r="F1337" i="3"/>
  <c r="F1338" i="3"/>
  <c r="F1278" i="3"/>
  <c r="F1327" i="3"/>
  <c r="F1331" i="3"/>
  <c r="F1335" i="3"/>
  <c r="F1274" i="3"/>
  <c r="F1273" i="3"/>
  <c r="F1271" i="3"/>
  <c r="F1302" i="3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4" i="5"/>
  <c r="F5" i="5"/>
  <c r="F6" i="5"/>
  <c r="F7" i="5"/>
  <c r="F3" i="5"/>
  <c r="F1348" i="3"/>
  <c r="F1345" i="3"/>
  <c r="F1346" i="3"/>
  <c r="F1351" i="3"/>
  <c r="F1353" i="3"/>
  <c r="F1344" i="3"/>
  <c r="F1343" i="3"/>
  <c r="F1356" i="3"/>
  <c r="F1347" i="3"/>
  <c r="F1352" i="3"/>
  <c r="F1349" i="3"/>
  <c r="F1342" i="3"/>
  <c r="F1363" i="3"/>
  <c r="F1364" i="3"/>
  <c r="F1366" i="3"/>
  <c r="F1365" i="3"/>
  <c r="F1368" i="3"/>
  <c r="F1370" i="3"/>
  <c r="F1369" i="3"/>
  <c r="F1372" i="3"/>
  <c r="F1373" i="3"/>
  <c r="F1375" i="3"/>
  <c r="F1374" i="3"/>
  <c r="F1376" i="3"/>
  <c r="F1377" i="3"/>
  <c r="F1354" i="3"/>
  <c r="F1355" i="3"/>
  <c r="F1358" i="3"/>
  <c r="F1357" i="3"/>
  <c r="F1359" i="3"/>
  <c r="F1360" i="3"/>
  <c r="F1362" i="3"/>
  <c r="F1350" i="3"/>
  <c r="F1379" i="3"/>
  <c r="F1380" i="3"/>
  <c r="F1381" i="3"/>
  <c r="F1382" i="3"/>
  <c r="F1383" i="3"/>
  <c r="F1384" i="3"/>
  <c r="F1385" i="3"/>
  <c r="F1386" i="3"/>
  <c r="F1388" i="3"/>
  <c r="F1389" i="3"/>
  <c r="F1391" i="3"/>
  <c r="F1392" i="3"/>
  <c r="F1393" i="3"/>
  <c r="F1394" i="3"/>
  <c r="F1396" i="3"/>
  <c r="F1397" i="3"/>
  <c r="F1378" i="3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4" i="6"/>
  <c r="F5" i="6"/>
  <c r="F6" i="6"/>
  <c r="F7" i="6"/>
  <c r="F3" i="6"/>
  <c r="F272" i="3"/>
  <c r="F151" i="3" s="1"/>
  <c r="F784" i="3" l="1"/>
  <c r="F1116" i="3" s="1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2" i="4"/>
  <c r="J7" i="2" l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6" i="2"/>
  <c r="I26" i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152" i="1" s="1"/>
  <c r="I153" i="1" s="1"/>
  <c r="I154" i="1" s="1"/>
  <c r="I155" i="1" s="1"/>
  <c r="I156" i="1" s="1"/>
  <c r="I14" i="1"/>
  <c r="I15" i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8" i="1"/>
  <c r="I9" i="1"/>
  <c r="I10" i="1" s="1"/>
  <c r="I11" i="1" s="1"/>
  <c r="I12" i="1" s="1"/>
  <c r="I13" i="1" s="1"/>
  <c r="I7" i="1"/>
  <c r="I160" i="2" l="1"/>
  <c r="G160" i="2"/>
  <c r="F160" i="2"/>
  <c r="H159" i="2"/>
  <c r="H160" i="2" s="1"/>
  <c r="G159" i="2"/>
  <c r="F159" i="2"/>
  <c r="I158" i="2"/>
  <c r="G158" i="2"/>
  <c r="F158" i="2"/>
  <c r="E158" i="2"/>
  <c r="E159" i="2" s="1"/>
  <c r="E160" i="2" s="1"/>
  <c r="I154" i="2"/>
  <c r="G154" i="2"/>
  <c r="F154" i="2"/>
  <c r="H153" i="2"/>
  <c r="H154" i="2" s="1"/>
  <c r="G153" i="2"/>
  <c r="F153" i="2"/>
  <c r="I152" i="2"/>
  <c r="G152" i="2"/>
  <c r="F152" i="2"/>
  <c r="E152" i="2"/>
  <c r="E153" i="2" s="1"/>
  <c r="E154" i="2" s="1"/>
  <c r="I149" i="2"/>
  <c r="G149" i="2"/>
  <c r="F149" i="2"/>
  <c r="H148" i="2"/>
  <c r="H149" i="2" s="1"/>
  <c r="G148" i="2"/>
  <c r="F148" i="2"/>
  <c r="I147" i="2"/>
  <c r="G147" i="2"/>
  <c r="F147" i="2"/>
  <c r="E147" i="2"/>
  <c r="E148" i="2" s="1"/>
  <c r="E149" i="2" s="1"/>
  <c r="I141" i="2"/>
  <c r="G141" i="2"/>
  <c r="F141" i="2"/>
  <c r="H140" i="2"/>
  <c r="H141" i="2" s="1"/>
  <c r="G140" i="2"/>
  <c r="F140" i="2"/>
  <c r="I139" i="2"/>
  <c r="G139" i="2"/>
  <c r="F139" i="2"/>
  <c r="E139" i="2"/>
  <c r="E140" i="2" s="1"/>
  <c r="E141" i="2" s="1"/>
  <c r="G135" i="2"/>
  <c r="G136" i="2"/>
  <c r="F135" i="2"/>
  <c r="F136" i="2"/>
  <c r="I134" i="2"/>
  <c r="G134" i="2"/>
  <c r="F134" i="2"/>
  <c r="H133" i="2"/>
  <c r="H134" i="2" s="1"/>
  <c r="H135" i="2" s="1"/>
  <c r="H136" i="2" s="1"/>
  <c r="G133" i="2"/>
  <c r="F133" i="2"/>
  <c r="I132" i="2"/>
  <c r="G132" i="2"/>
  <c r="F132" i="2"/>
  <c r="E132" i="2"/>
  <c r="E133" i="2" s="1"/>
  <c r="E134" i="2" s="1"/>
  <c r="E135" i="2" s="1"/>
  <c r="E136" i="2" s="1"/>
  <c r="G130" i="2"/>
  <c r="F130" i="2"/>
  <c r="I129" i="2"/>
  <c r="G129" i="2"/>
  <c r="F129" i="2"/>
  <c r="H128" i="2"/>
  <c r="H129" i="2" s="1"/>
  <c r="H130" i="2" s="1"/>
  <c r="G128" i="2"/>
  <c r="F128" i="2"/>
  <c r="I127" i="2"/>
  <c r="G127" i="2"/>
  <c r="F127" i="2"/>
  <c r="E127" i="2"/>
  <c r="E128" i="2" s="1"/>
  <c r="E129" i="2" s="1"/>
  <c r="E130" i="2" s="1"/>
  <c r="G124" i="2"/>
  <c r="F124" i="2"/>
  <c r="I123" i="2"/>
  <c r="G123" i="2"/>
  <c r="F123" i="2"/>
  <c r="H122" i="2"/>
  <c r="H123" i="2" s="1"/>
  <c r="H124" i="2" s="1"/>
  <c r="G122" i="2"/>
  <c r="F122" i="2"/>
  <c r="I121" i="2"/>
  <c r="G121" i="2"/>
  <c r="F121" i="2"/>
  <c r="E121" i="2"/>
  <c r="E122" i="2" s="1"/>
  <c r="E123" i="2" s="1"/>
  <c r="E124" i="2" s="1"/>
  <c r="H117" i="2"/>
  <c r="H118" i="2" s="1"/>
  <c r="H119" i="2" s="1"/>
  <c r="G119" i="2"/>
  <c r="F119" i="2"/>
  <c r="I118" i="2"/>
  <c r="G118" i="2"/>
  <c r="F118" i="2"/>
  <c r="G117" i="2"/>
  <c r="F117" i="2"/>
  <c r="I116" i="2"/>
  <c r="G116" i="2"/>
  <c r="F116" i="2"/>
  <c r="E116" i="2"/>
  <c r="E117" i="2" s="1"/>
  <c r="E118" i="2" s="1"/>
  <c r="E119" i="2" s="1"/>
  <c r="G111" i="2"/>
  <c r="F111" i="2"/>
  <c r="I110" i="2"/>
  <c r="G110" i="2"/>
  <c r="F110" i="2"/>
  <c r="E110" i="2"/>
  <c r="E111" i="2" s="1"/>
  <c r="G108" i="2"/>
  <c r="F108" i="2"/>
  <c r="I107" i="2"/>
  <c r="G107" i="2"/>
  <c r="F107" i="2"/>
  <c r="G106" i="2"/>
  <c r="F106" i="2"/>
  <c r="E106" i="2"/>
  <c r="E107" i="2" s="1"/>
  <c r="E108" i="2" s="1"/>
  <c r="I105" i="2"/>
  <c r="G105" i="2"/>
  <c r="F105" i="2"/>
  <c r="E105" i="2"/>
  <c r="G102" i="2"/>
  <c r="F101" i="2"/>
  <c r="F102" i="2"/>
  <c r="F100" i="2"/>
  <c r="G100" i="2"/>
  <c r="G101" i="2"/>
  <c r="I99" i="2"/>
  <c r="G99" i="2"/>
  <c r="F99" i="2"/>
  <c r="G98" i="2"/>
  <c r="F98" i="2"/>
  <c r="I97" i="2"/>
  <c r="G97" i="2"/>
  <c r="F97" i="2"/>
  <c r="E97" i="2"/>
  <c r="E98" i="2" s="1"/>
  <c r="E99" i="2" s="1"/>
  <c r="E100" i="2" s="1"/>
  <c r="E101" i="2" s="1"/>
  <c r="E102" i="2" s="1"/>
  <c r="F93" i="2"/>
  <c r="G93" i="2"/>
  <c r="I93" i="2"/>
  <c r="F94" i="2"/>
  <c r="G94" i="2"/>
  <c r="I92" i="2"/>
  <c r="G92" i="2"/>
  <c r="F92" i="2"/>
  <c r="G91" i="2"/>
  <c r="F91" i="2"/>
  <c r="I90" i="2"/>
  <c r="G90" i="2"/>
  <c r="F90" i="2"/>
  <c r="E90" i="2"/>
  <c r="E91" i="2" s="1"/>
  <c r="E92" i="2" s="1"/>
  <c r="E93" i="2" s="1"/>
  <c r="E94" i="2" s="1"/>
  <c r="I87" i="2"/>
  <c r="G87" i="2"/>
  <c r="F87" i="2"/>
  <c r="G86" i="2"/>
  <c r="F86" i="2"/>
  <c r="E86" i="2"/>
  <c r="E87" i="2" s="1"/>
  <c r="I85" i="2"/>
  <c r="H86" i="2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G85" i="2"/>
  <c r="F85" i="2"/>
  <c r="E85" i="2"/>
  <c r="I84" i="2"/>
  <c r="I72" i="2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71" i="2"/>
  <c r="H70" i="2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E84" i="2"/>
  <c r="E82" i="2"/>
  <c r="E83" i="2" s="1"/>
  <c r="E70" i="2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I65" i="2"/>
  <c r="I66" i="2" s="1"/>
  <c r="I67" i="2" s="1"/>
  <c r="I68" i="2" s="1"/>
  <c r="I69" i="2" s="1"/>
  <c r="H65" i="2"/>
  <c r="H66" i="2" s="1"/>
  <c r="H67" i="2" s="1"/>
  <c r="H68" i="2" s="1"/>
  <c r="H69" i="2" s="1"/>
  <c r="G65" i="2"/>
  <c r="G66" i="2"/>
  <c r="G67" i="2"/>
  <c r="G68" i="2"/>
  <c r="G69" i="2"/>
  <c r="F65" i="2"/>
  <c r="F66" i="2"/>
  <c r="F67" i="2"/>
  <c r="F68" i="2"/>
  <c r="F69" i="2"/>
  <c r="E65" i="2"/>
  <c r="E66" i="2" s="1"/>
  <c r="E67" i="2" s="1"/>
  <c r="E68" i="2" s="1"/>
  <c r="E69" i="2" s="1"/>
  <c r="G64" i="2"/>
  <c r="F64" i="2"/>
  <c r="G63" i="2"/>
  <c r="F63" i="2"/>
  <c r="G62" i="2"/>
  <c r="F62" i="2"/>
  <c r="G61" i="2"/>
  <c r="F61" i="2"/>
  <c r="G60" i="2"/>
  <c r="F60" i="2"/>
  <c r="G59" i="2"/>
  <c r="F59" i="2"/>
  <c r="H58" i="2"/>
  <c r="H59" i="2" s="1"/>
  <c r="H60" i="2" s="1"/>
  <c r="H61" i="2" s="1"/>
  <c r="H62" i="2" s="1"/>
  <c r="H63" i="2" s="1"/>
  <c r="H64" i="2" s="1"/>
  <c r="G58" i="2"/>
  <c r="F58" i="2"/>
  <c r="I57" i="2"/>
  <c r="I58" i="2" s="1"/>
  <c r="I59" i="2" s="1"/>
  <c r="I60" i="2" s="1"/>
  <c r="I61" i="2" s="1"/>
  <c r="I62" i="2" s="1"/>
  <c r="I63" i="2" s="1"/>
  <c r="I64" i="2" s="1"/>
  <c r="G57" i="2"/>
  <c r="F57" i="2"/>
  <c r="E56" i="2"/>
  <c r="E57" i="2" s="1"/>
  <c r="E58" i="2" s="1"/>
  <c r="E59" i="2" s="1"/>
  <c r="E60" i="2" s="1"/>
  <c r="E61" i="2" s="1"/>
  <c r="E62" i="2" s="1"/>
  <c r="E63" i="2" s="1"/>
  <c r="E64" i="2" s="1"/>
  <c r="E55" i="2"/>
  <c r="I47" i="2"/>
  <c r="I48" i="2" s="1"/>
  <c r="I49" i="2" s="1"/>
  <c r="I50" i="2" s="1"/>
  <c r="I51" i="2" s="1"/>
  <c r="I52" i="2" s="1"/>
  <c r="I46" i="2"/>
  <c r="H47" i="2"/>
  <c r="H48" i="2" s="1"/>
  <c r="H49" i="2" s="1"/>
  <c r="H50" i="2" s="1"/>
  <c r="H51" i="2" s="1"/>
  <c r="H52" i="2" s="1"/>
  <c r="H46" i="2"/>
  <c r="G46" i="2"/>
  <c r="G47" i="2"/>
  <c r="G48" i="2"/>
  <c r="G49" i="2"/>
  <c r="G50" i="2"/>
  <c r="G51" i="2"/>
  <c r="G52" i="2"/>
  <c r="E46" i="2"/>
  <c r="E47" i="2" s="1"/>
  <c r="E48" i="2" s="1"/>
  <c r="E49" i="2" s="1"/>
  <c r="E50" i="2" s="1"/>
  <c r="E51" i="2" s="1"/>
  <c r="E52" i="2" s="1"/>
  <c r="F46" i="2"/>
  <c r="F47" i="2"/>
  <c r="F48" i="2"/>
  <c r="F49" i="2"/>
  <c r="F50" i="2"/>
  <c r="F51" i="2"/>
  <c r="F52" i="2"/>
  <c r="F53" i="2"/>
  <c r="I45" i="2"/>
  <c r="G45" i="2"/>
  <c r="F45" i="2"/>
  <c r="E43" i="2"/>
  <c r="E44" i="2" s="1"/>
  <c r="E45" i="2" s="1"/>
  <c r="I41" i="2"/>
  <c r="G41" i="2"/>
  <c r="F41" i="2"/>
  <c r="E39" i="2"/>
  <c r="E40" i="2" s="1"/>
  <c r="E41" i="2" s="1"/>
  <c r="I33" i="2"/>
  <c r="I34" i="2"/>
  <c r="I35" i="2" s="1"/>
  <c r="I36" i="2" s="1"/>
  <c r="I37" i="2" s="1"/>
  <c r="I32" i="2"/>
  <c r="I31" i="2"/>
  <c r="H32" i="2"/>
  <c r="H33" i="2"/>
  <c r="H34" i="2" s="1"/>
  <c r="H35" i="2" s="1"/>
  <c r="H36" i="2" s="1"/>
  <c r="H37" i="2" s="1"/>
  <c r="G32" i="2"/>
  <c r="G33" i="2"/>
  <c r="G34" i="2"/>
  <c r="G35" i="2"/>
  <c r="G36" i="2"/>
  <c r="G37" i="2"/>
  <c r="F32" i="2"/>
  <c r="F33" i="2"/>
  <c r="F34" i="2"/>
  <c r="F35" i="2"/>
  <c r="F36" i="2"/>
  <c r="F37" i="2"/>
  <c r="E32" i="2"/>
  <c r="E33" i="2"/>
  <c r="E34" i="2"/>
  <c r="E35" i="2" s="1"/>
  <c r="E36" i="2" s="1"/>
  <c r="E37" i="2" s="1"/>
  <c r="G31" i="2"/>
  <c r="F31" i="2"/>
  <c r="G30" i="2"/>
  <c r="F30" i="2"/>
  <c r="G29" i="2"/>
  <c r="F29" i="2"/>
  <c r="G28" i="2"/>
  <c r="F28" i="2"/>
  <c r="G27" i="2"/>
  <c r="F27" i="2"/>
  <c r="H26" i="2"/>
  <c r="H27" i="2" s="1"/>
  <c r="H28" i="2" s="1"/>
  <c r="H29" i="2" s="1"/>
  <c r="H30" i="2" s="1"/>
  <c r="H31" i="2" s="1"/>
  <c r="G26" i="2"/>
  <c r="F26" i="2"/>
  <c r="I25" i="2"/>
  <c r="I26" i="2" s="1"/>
  <c r="I27" i="2" s="1"/>
  <c r="I28" i="2" s="1"/>
  <c r="I29" i="2" s="1"/>
  <c r="I30" i="2" s="1"/>
  <c r="G25" i="2"/>
  <c r="F25" i="2"/>
  <c r="E23" i="2"/>
  <c r="E24" i="2" s="1"/>
  <c r="E25" i="2" s="1"/>
  <c r="E26" i="2" s="1"/>
  <c r="E27" i="2" s="1"/>
  <c r="E28" i="2" s="1"/>
  <c r="E29" i="2" s="1"/>
  <c r="E30" i="2" s="1"/>
  <c r="E31" i="2" s="1"/>
  <c r="G12" i="2"/>
  <c r="G13" i="2"/>
  <c r="G14" i="2"/>
  <c r="G15" i="2"/>
  <c r="G16" i="2"/>
  <c r="G17" i="2"/>
  <c r="G18" i="2"/>
  <c r="G19" i="2"/>
  <c r="G20" i="2"/>
  <c r="G21" i="2"/>
  <c r="F12" i="2"/>
  <c r="F13" i="2"/>
  <c r="F14" i="2"/>
  <c r="F15" i="2"/>
  <c r="F16" i="2"/>
  <c r="F17" i="2"/>
  <c r="F18" i="2"/>
  <c r="F19" i="2"/>
  <c r="F20" i="2"/>
  <c r="F21" i="2"/>
  <c r="H108" i="2" l="1"/>
  <c r="H109" i="2" s="1"/>
  <c r="H110" i="2" s="1"/>
  <c r="H111" i="2" s="1"/>
  <c r="H154" i="1"/>
  <c r="G154" i="1"/>
  <c r="F154" i="1"/>
  <c r="E154" i="1"/>
  <c r="D154" i="1"/>
  <c r="H153" i="1"/>
  <c r="F153" i="1"/>
  <c r="E153" i="1"/>
  <c r="G152" i="1"/>
  <c r="G153" i="1" s="1"/>
  <c r="F152" i="1"/>
  <c r="E152" i="1"/>
  <c r="H151" i="1"/>
  <c r="G151" i="1"/>
  <c r="F151" i="1"/>
  <c r="E151" i="1"/>
  <c r="D151" i="1"/>
  <c r="D152" i="1" s="1"/>
  <c r="D153" i="1" s="1"/>
  <c r="H147" i="1"/>
  <c r="F147" i="1"/>
  <c r="E147" i="1"/>
  <c r="H146" i="1"/>
  <c r="F146" i="1"/>
  <c r="E146" i="1"/>
  <c r="H145" i="1"/>
  <c r="F145" i="1"/>
  <c r="E145" i="1"/>
  <c r="F144" i="1"/>
  <c r="E144" i="1"/>
  <c r="H143" i="1"/>
  <c r="G143" i="1"/>
  <c r="G144" i="1" s="1"/>
  <c r="G145" i="1" s="1"/>
  <c r="G146" i="1" s="1"/>
  <c r="G147" i="1" s="1"/>
  <c r="F143" i="1"/>
  <c r="E143" i="1"/>
  <c r="D143" i="1"/>
  <c r="D144" i="1" s="1"/>
  <c r="D145" i="1" s="1"/>
  <c r="D146" i="1" s="1"/>
  <c r="D147" i="1" s="1"/>
  <c r="H142" i="1"/>
  <c r="F142" i="1"/>
  <c r="E142" i="1"/>
  <c r="H141" i="1"/>
  <c r="F141" i="1"/>
  <c r="E141" i="1"/>
  <c r="H140" i="1"/>
  <c r="F140" i="1"/>
  <c r="E140" i="1"/>
  <c r="G139" i="1"/>
  <c r="G140" i="1" s="1"/>
  <c r="G141" i="1" s="1"/>
  <c r="G142" i="1" s="1"/>
  <c r="F139" i="1"/>
  <c r="E139" i="1"/>
  <c r="H138" i="1"/>
  <c r="G138" i="1"/>
  <c r="F138" i="1"/>
  <c r="E138" i="1"/>
  <c r="D138" i="1"/>
  <c r="D139" i="1" s="1"/>
  <c r="D140" i="1" s="1"/>
  <c r="D141" i="1" s="1"/>
  <c r="D142" i="1" s="1"/>
  <c r="H135" i="1"/>
  <c r="F135" i="1"/>
  <c r="E135" i="1"/>
  <c r="H134" i="1"/>
  <c r="F134" i="1"/>
  <c r="E134" i="1"/>
  <c r="H133" i="1"/>
  <c r="G133" i="1"/>
  <c r="G134" i="1" s="1"/>
  <c r="G135" i="1" s="1"/>
  <c r="F133" i="1"/>
  <c r="E133" i="1"/>
  <c r="G132" i="1"/>
  <c r="F132" i="1"/>
  <c r="E132" i="1"/>
  <c r="H131" i="1"/>
  <c r="G131" i="1"/>
  <c r="F131" i="1"/>
  <c r="E131" i="1"/>
  <c r="D131" i="1"/>
  <c r="D132" i="1" s="1"/>
  <c r="D133" i="1" s="1"/>
  <c r="D134" i="1" s="1"/>
  <c r="D135" i="1" s="1"/>
  <c r="D128" i="1"/>
  <c r="D127" i="1"/>
  <c r="E128" i="1"/>
  <c r="F128" i="1"/>
  <c r="G128" i="1"/>
  <c r="H128" i="1"/>
  <c r="E127" i="1"/>
  <c r="F127" i="1"/>
  <c r="G127" i="1"/>
  <c r="H127" i="1"/>
  <c r="H126" i="1"/>
  <c r="F126" i="1"/>
  <c r="E126" i="1"/>
  <c r="F125" i="1"/>
  <c r="E125" i="1"/>
  <c r="D125" i="1"/>
  <c r="D126" i="1" s="1"/>
  <c r="H124" i="1"/>
  <c r="G124" i="1"/>
  <c r="G125" i="1" s="1"/>
  <c r="G126" i="1" s="1"/>
  <c r="F124" i="1"/>
  <c r="E124" i="1"/>
  <c r="D124" i="1"/>
  <c r="H121" i="1"/>
  <c r="F121" i="1"/>
  <c r="E121" i="1"/>
  <c r="F120" i="1"/>
  <c r="E120" i="1"/>
  <c r="H119" i="1"/>
  <c r="G119" i="1"/>
  <c r="G120" i="1" s="1"/>
  <c r="G121" i="1" s="1"/>
  <c r="F119" i="1"/>
  <c r="E119" i="1"/>
  <c r="D119" i="1"/>
  <c r="D120" i="1" s="1"/>
  <c r="D121" i="1" s="1"/>
  <c r="G114" i="1"/>
  <c r="G115" i="1" s="1"/>
  <c r="G116" i="1" s="1"/>
  <c r="H111" i="1"/>
  <c r="G111" i="1"/>
  <c r="F111" i="1"/>
  <c r="E111" i="1"/>
  <c r="D111" i="1"/>
  <c r="H116" i="1"/>
  <c r="F116" i="1"/>
  <c r="E116" i="1"/>
  <c r="F115" i="1"/>
  <c r="E115" i="1"/>
  <c r="D115" i="1"/>
  <c r="D116" i="1" s="1"/>
  <c r="H114" i="1"/>
  <c r="F114" i="1"/>
  <c r="E114" i="1"/>
  <c r="D114" i="1"/>
  <c r="H105" i="1"/>
  <c r="F105" i="1"/>
  <c r="E105" i="1"/>
  <c r="F104" i="1"/>
  <c r="E104" i="1"/>
  <c r="D104" i="1"/>
  <c r="D105" i="1" s="1"/>
  <c r="H103" i="1"/>
  <c r="G103" i="1"/>
  <c r="G104" i="1" s="1"/>
  <c r="G105" i="1" s="1"/>
  <c r="F103" i="1"/>
  <c r="E103" i="1"/>
  <c r="D103" i="1"/>
  <c r="H100" i="1"/>
  <c r="F100" i="1"/>
  <c r="E100" i="1"/>
  <c r="F99" i="1"/>
  <c r="E99" i="1"/>
  <c r="H98" i="1"/>
  <c r="G98" i="1"/>
  <c r="G99" i="1" s="1"/>
  <c r="G100" i="1" s="1"/>
  <c r="F98" i="1"/>
  <c r="E98" i="1"/>
  <c r="D98" i="1"/>
  <c r="D99" i="1" s="1"/>
  <c r="D100" i="1" s="1"/>
  <c r="H93" i="1"/>
  <c r="F93" i="1"/>
  <c r="E93" i="1"/>
  <c r="F92" i="1"/>
  <c r="E92" i="1"/>
  <c r="H91" i="1"/>
  <c r="G91" i="1"/>
  <c r="G92" i="1" s="1"/>
  <c r="G93" i="1" s="1"/>
  <c r="F91" i="1"/>
  <c r="E91" i="1"/>
  <c r="D91" i="1"/>
  <c r="D92" i="1" s="1"/>
  <c r="D93" i="1" s="1"/>
  <c r="H86" i="1"/>
  <c r="H84" i="1"/>
  <c r="G85" i="1"/>
  <c r="G86" i="1" s="1"/>
  <c r="G84" i="1"/>
  <c r="F85" i="1"/>
  <c r="F86" i="1"/>
  <c r="E85" i="1"/>
  <c r="E86" i="1"/>
  <c r="E87" i="1"/>
  <c r="F84" i="1"/>
  <c r="E84" i="1"/>
  <c r="D86" i="1"/>
  <c r="D87" i="1" s="1"/>
  <c r="D88" i="1" s="1"/>
  <c r="D85" i="1"/>
  <c r="D84" i="1"/>
  <c r="H83" i="1"/>
  <c r="F83" i="1"/>
  <c r="E83" i="1"/>
  <c r="H68" i="1"/>
  <c r="H66" i="1"/>
  <c r="H67" i="1" s="1"/>
  <c r="G66" i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D68" i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H61" i="1"/>
  <c r="H62" i="1" s="1"/>
  <c r="H63" i="1" s="1"/>
  <c r="H64" i="1" s="1"/>
  <c r="H65" i="1" s="1"/>
  <c r="D51" i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H56" i="1"/>
  <c r="H57" i="1" s="1"/>
  <c r="H58" i="1" s="1"/>
  <c r="H59" i="1" s="1"/>
  <c r="H60" i="1" s="1"/>
  <c r="F56" i="1"/>
  <c r="E56" i="1"/>
  <c r="G55" i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F55" i="1"/>
  <c r="E55" i="1"/>
  <c r="G54" i="1"/>
  <c r="F54" i="1"/>
  <c r="E54" i="1"/>
  <c r="H53" i="1"/>
  <c r="H54" i="1" s="1"/>
  <c r="H55" i="1" s="1"/>
  <c r="F53" i="1"/>
  <c r="E53" i="1"/>
  <c r="H47" i="1"/>
  <c r="H48" i="1" s="1"/>
  <c r="H49" i="1" s="1"/>
  <c r="H42" i="1"/>
  <c r="H43" i="1" s="1"/>
  <c r="H44" i="1" s="1"/>
  <c r="H45" i="1" s="1"/>
  <c r="H46" i="1" s="1"/>
  <c r="H39" i="1"/>
  <c r="H40" i="1" s="1"/>
  <c r="H41" i="1" s="1"/>
  <c r="D37" i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G40" i="1"/>
  <c r="G41" i="1" s="1"/>
  <c r="G42" i="1" s="1"/>
  <c r="G43" i="1" s="1"/>
  <c r="G44" i="1" s="1"/>
  <c r="G45" i="1" s="1"/>
  <c r="G46" i="1" s="1"/>
  <c r="G47" i="1" s="1"/>
  <c r="G48" i="1" s="1"/>
  <c r="G49" i="1" s="1"/>
  <c r="F40" i="1"/>
  <c r="E40" i="1"/>
  <c r="F39" i="1"/>
  <c r="E39" i="1"/>
  <c r="H33" i="1"/>
  <c r="H34" i="1" s="1"/>
  <c r="H35" i="1" s="1"/>
  <c r="H36" i="1" s="1"/>
  <c r="H30" i="1"/>
  <c r="H25" i="1"/>
  <c r="H26" i="1" s="1"/>
  <c r="H27" i="1" s="1"/>
  <c r="H28" i="1" s="1"/>
  <c r="H29" i="1" s="1"/>
  <c r="H24" i="1"/>
  <c r="H23" i="1"/>
  <c r="G33" i="1"/>
  <c r="G34" i="1" s="1"/>
  <c r="G35" i="1" s="1"/>
  <c r="G36" i="1" s="1"/>
  <c r="F33" i="1"/>
  <c r="F34" i="1"/>
  <c r="F35" i="1"/>
  <c r="F36" i="1"/>
  <c r="E33" i="1"/>
  <c r="E34" i="1"/>
  <c r="E35" i="1"/>
  <c r="E36" i="1"/>
  <c r="E23" i="1"/>
  <c r="E24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G23" i="1"/>
  <c r="G24" i="1" s="1"/>
  <c r="G25" i="1" s="1"/>
  <c r="G26" i="1" s="1"/>
  <c r="G27" i="1" s="1"/>
  <c r="G28" i="1" s="1"/>
  <c r="G29" i="1" s="1"/>
  <c r="G30" i="1" s="1"/>
  <c r="G31" i="1" s="1"/>
  <c r="G32" i="1" s="1"/>
  <c r="F23" i="1"/>
  <c r="H22" i="1"/>
  <c r="F22" i="1"/>
  <c r="E22" i="1"/>
  <c r="D20" i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I14" i="2"/>
  <c r="F9" i="2"/>
  <c r="F8" i="2"/>
  <c r="G11" i="2"/>
  <c r="F11" i="2"/>
  <c r="G10" i="2"/>
  <c r="F10" i="2"/>
  <c r="G9" i="2"/>
  <c r="H8" i="2"/>
  <c r="H9" i="2" s="1"/>
  <c r="H10" i="2" s="1"/>
  <c r="H11" i="2" s="1"/>
  <c r="G8" i="2"/>
  <c r="I7" i="2"/>
  <c r="I8" i="2" s="1"/>
  <c r="I9" i="2" s="1"/>
  <c r="I10" i="2" s="1"/>
  <c r="I11" i="2" s="1"/>
  <c r="G7" i="2"/>
  <c r="F7" i="2"/>
  <c r="E5" i="2"/>
  <c r="E6" i="2" s="1"/>
  <c r="E7" i="2" s="1"/>
  <c r="E8" i="2" s="1"/>
  <c r="E9" i="2" s="1"/>
  <c r="E10" i="2" s="1"/>
  <c r="E11" i="2" s="1"/>
  <c r="H12" i="1"/>
  <c r="H13" i="1" s="1"/>
  <c r="H14" i="1" s="1"/>
  <c r="H15" i="1" s="1"/>
  <c r="H16" i="1" s="1"/>
  <c r="H17" i="1" s="1"/>
  <c r="H18" i="1" s="1"/>
  <c r="H11" i="1"/>
  <c r="H8" i="1"/>
  <c r="G9" i="1"/>
  <c r="G10" i="1" s="1"/>
  <c r="G11" i="1" s="1"/>
  <c r="G12" i="1" s="1"/>
  <c r="G13" i="1" s="1"/>
  <c r="G14" i="1" s="1"/>
  <c r="G15" i="1" s="1"/>
  <c r="G16" i="1" s="1"/>
  <c r="G17" i="1" s="1"/>
  <c r="G18" i="1" s="1"/>
  <c r="F9" i="1"/>
  <c r="F10" i="1"/>
  <c r="F11" i="1"/>
  <c r="F12" i="1"/>
  <c r="F13" i="1"/>
  <c r="F14" i="1"/>
  <c r="F15" i="1"/>
  <c r="F16" i="1"/>
  <c r="F17" i="1"/>
  <c r="F18" i="1"/>
  <c r="F8" i="1"/>
  <c r="E11" i="1"/>
  <c r="E12" i="1"/>
  <c r="E13" i="1"/>
  <c r="E14" i="1"/>
  <c r="E15" i="1"/>
  <c r="E16" i="1"/>
  <c r="E17" i="1"/>
  <c r="E18" i="1"/>
  <c r="E8" i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I12" i="2" l="1"/>
  <c r="I13" i="2" s="1"/>
  <c r="I15" i="2" s="1"/>
  <c r="I16" i="2" s="1"/>
  <c r="I17" i="2" s="1"/>
  <c r="I18" i="2" s="1"/>
  <c r="I19" i="2" s="1"/>
  <c r="I20" i="2" s="1"/>
  <c r="I21" i="2" s="1"/>
  <c r="E12" i="2"/>
  <c r="E13" i="2" s="1"/>
  <c r="E14" i="2" s="1"/>
  <c r="E15" i="2" s="1"/>
  <c r="E16" i="2" s="1"/>
  <c r="E17" i="2" s="1"/>
  <c r="E18" i="2" s="1"/>
  <c r="E19" i="2" s="1"/>
  <c r="E20" i="2" s="1"/>
  <c r="E21" i="2" s="1"/>
  <c r="H12" i="2"/>
  <c r="H13" i="2" s="1"/>
  <c r="H14" i="2" s="1"/>
  <c r="H15" i="2" s="1"/>
  <c r="H16" i="2" s="1"/>
  <c r="H17" i="2" s="1"/>
  <c r="H18" i="2" s="1"/>
  <c r="H19" i="2" s="1"/>
  <c r="H20" i="2" s="1"/>
  <c r="H21" i="2" s="1"/>
  <c r="H69" i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31" i="1"/>
  <c r="H32" i="1" s="1"/>
  <c r="F1339" i="3"/>
  <c r="F1340" i="3" s="1"/>
  <c r="F1341" i="3" s="1"/>
  <c r="F1387" i="3"/>
  <c r="F1332" i="3"/>
  <c r="F1333" i="3" s="1"/>
  <c r="F1334" i="3" s="1"/>
  <c r="F80" i="3"/>
  <c r="F1395" i="3"/>
  <c r="F1390" i="3"/>
  <c r="F1330" i="3"/>
  <c r="F623" i="3"/>
  <c r="F624" i="3" s="1"/>
  <c r="F87" i="3"/>
  <c r="F107" i="3"/>
  <c r="F181" i="3"/>
  <c r="F182" i="3" s="1"/>
  <c r="F183" i="3" s="1"/>
  <c r="F91" i="3"/>
  <c r="F346" i="3"/>
  <c r="F955" i="3"/>
  <c r="F806" i="3"/>
  <c r="F474" i="3"/>
  <c r="F1426" i="3"/>
  <c r="F809" i="3"/>
  <c r="F302" i="3"/>
  <c r="F1016" i="3"/>
  <c r="F814" i="3"/>
  <c r="F823" i="3"/>
  <c r="F595" i="3"/>
  <c r="F395" i="3"/>
  <c r="F396" i="3" s="1"/>
  <c r="F801" i="3"/>
  <c r="F391" i="3"/>
  <c r="F392" i="3" s="1"/>
  <c r="F1367" i="3"/>
  <c r="F310" i="3"/>
  <c r="F1026" i="3"/>
  <c r="F1027" i="3" s="1"/>
  <c r="F1028" i="3" s="1"/>
  <c r="F1371" i="3"/>
  <c r="F483" i="3"/>
  <c r="F307" i="3"/>
  <c r="F601" i="3"/>
  <c r="F1470" i="3"/>
  <c r="F1471" i="3" s="1"/>
  <c r="F1467" i="3"/>
  <c r="F1468" i="3"/>
  <c r="F1460" i="3"/>
  <c r="F1461" i="3" s="1"/>
  <c r="F1462" i="3" s="1"/>
  <c r="F1463" i="3" s="1"/>
  <c r="F1464" i="3" s="1"/>
  <c r="F1465" i="3" s="1"/>
  <c r="F72" i="3"/>
  <c r="F1317" i="3"/>
  <c r="F68" i="3"/>
  <c r="F1050" i="3"/>
  <c r="F1043" i="3"/>
  <c r="F518" i="3"/>
  <c r="F418" i="3"/>
  <c r="F514" i="3"/>
  <c r="F506" i="3"/>
  <c r="F835" i="3"/>
  <c r="F836" i="3" s="1"/>
  <c r="F833" i="3"/>
  <c r="F194" i="3"/>
  <c r="F186" i="3"/>
  <c r="F827" i="3"/>
  <c r="F828" i="3" s="1"/>
  <c r="F145" i="3"/>
  <c r="F921" i="3"/>
  <c r="F1076" i="3"/>
  <c r="F224" i="3"/>
  <c r="F225" i="3"/>
  <c r="F464" i="3"/>
  <c r="F163" i="3"/>
  <c r="F1445" i="3"/>
  <c r="F1195" i="3"/>
  <c r="F1095" i="3"/>
  <c r="F1096" i="3" s="1"/>
  <c r="F158" i="3"/>
  <c r="F1190" i="3"/>
  <c r="F47" i="3"/>
  <c r="F1436" i="3"/>
  <c r="F43" i="3"/>
  <c r="F484" i="3"/>
  <c r="F231" i="3"/>
  <c r="F716" i="3"/>
  <c r="F1319" i="3"/>
  <c r="F709" i="3"/>
  <c r="F175" i="3"/>
  <c r="F176" i="3"/>
  <c r="F177" i="3" s="1"/>
  <c r="F178" i="3" s="1"/>
  <c r="F179" i="3" s="1"/>
  <c r="F170" i="3"/>
  <c r="F171" i="3" s="1"/>
  <c r="F1452" i="3"/>
  <c r="F1441" i="3"/>
  <c r="F1438" i="3"/>
  <c r="F324" i="3"/>
  <c r="F320" i="3"/>
  <c r="F1281" i="3"/>
  <c r="F942" i="3"/>
  <c r="F1186" i="3"/>
  <c r="F54" i="3"/>
  <c r="F690" i="3"/>
  <c r="F691" i="3"/>
  <c r="F692" i="3" s="1"/>
  <c r="F488" i="3"/>
  <c r="F437" i="3"/>
  <c r="F261" i="3"/>
  <c r="F259" i="3"/>
  <c r="F122" i="3"/>
  <c r="F273" i="3"/>
  <c r="F580" i="3"/>
  <c r="F211" i="3"/>
  <c r="F1428" i="3"/>
  <c r="F15" i="3"/>
  <c r="F652" i="3"/>
  <c r="F115" i="3"/>
  <c r="F543" i="3"/>
  <c r="F1403" i="3"/>
  <c r="F477" i="3"/>
  <c r="F135" i="3"/>
  <c r="F216" i="3"/>
  <c r="F432" i="3"/>
  <c r="F124" i="3"/>
  <c r="F557" i="3"/>
  <c r="F563" i="3"/>
  <c r="F13" i="3"/>
  <c r="F379" i="3"/>
  <c r="F376" i="3"/>
  <c r="F1221" i="3"/>
  <c r="F1222" i="3"/>
  <c r="F785" i="3"/>
  <c r="F1040" i="3"/>
  <c r="F597" i="3"/>
  <c r="F1014" i="3"/>
  <c r="F589" i="3"/>
  <c r="F590" i="3" s="1"/>
  <c r="F149" i="3"/>
  <c r="F147" i="3"/>
  <c r="F475" i="3"/>
  <c r="F300" i="3"/>
  <c r="F141" i="3"/>
  <c r="F296" i="3"/>
  <c r="F31" i="3"/>
  <c r="F10" i="3"/>
  <c r="F429" i="3"/>
  <c r="F730" i="3"/>
  <c r="F447" i="3"/>
  <c r="F360" i="3"/>
  <c r="F361" i="3" s="1"/>
  <c r="F435" i="3"/>
  <c r="F994" i="3"/>
  <c r="F1154" i="3"/>
  <c r="F6" i="3"/>
  <c r="F731" i="3"/>
  <c r="F654" i="3"/>
  <c r="F985" i="3"/>
  <c r="F449" i="3"/>
  <c r="F17" i="3"/>
  <c r="F560" i="3"/>
  <c r="F1408" i="3"/>
  <c r="F119" i="3"/>
  <c r="F1410" i="3"/>
  <c r="F649" i="3"/>
</calcChain>
</file>

<file path=xl/sharedStrings.xml><?xml version="1.0" encoding="utf-8"?>
<sst xmlns="http://schemas.openxmlformats.org/spreadsheetml/2006/main" count="20687" uniqueCount="1891">
  <si>
    <t>2010 FALL ELECTION RESULTS</t>
  </si>
  <si>
    <t>SEPTEMBER 28 &amp; 29</t>
  </si>
  <si>
    <t>* BOLD INDICATES WINNERS *</t>
  </si>
  <si>
    <t>TOTAL BALLOTS CASTS: 7,526</t>
  </si>
  <si>
    <t>INDEPENDENT</t>
  </si>
  <si>
    <t>DISTRICT</t>
  </si>
  <si>
    <t>A</t>
  </si>
  <si>
    <t>Total</t>
  </si>
  <si>
    <t>B</t>
  </si>
  <si>
    <t>PROGRESS</t>
  </si>
  <si>
    <t>Miguel</t>
  </si>
  <si>
    <t>Lopez</t>
  </si>
  <si>
    <t>Justin</t>
  </si>
  <si>
    <t>Fisch</t>
  </si>
  <si>
    <t>UNITE</t>
  </si>
  <si>
    <t>Christina</t>
  </si>
  <si>
    <t>Bonarrigo</t>
  </si>
  <si>
    <t>Albert</t>
  </si>
  <si>
    <t>Kaminsky</t>
  </si>
  <si>
    <t>Limary</t>
  </si>
  <si>
    <t>Gonzalez</t>
  </si>
  <si>
    <t>Grant</t>
  </si>
  <si>
    <t>Kerwit</t>
  </si>
  <si>
    <t>Shelley</t>
  </si>
  <si>
    <t>Greenspan</t>
  </si>
  <si>
    <t>Micah</t>
  </si>
  <si>
    <t>Lewis</t>
  </si>
  <si>
    <t>Cecelia</t>
  </si>
  <si>
    <t>Hardwick</t>
  </si>
  <si>
    <t>Matt</t>
  </si>
  <si>
    <t>Mountjoy</t>
  </si>
  <si>
    <t>Joseph</t>
  </si>
  <si>
    <t>Lancos</t>
  </si>
  <si>
    <t>Patrick</t>
  </si>
  <si>
    <t>Murphy</t>
  </si>
  <si>
    <t>Alexandra</t>
  </si>
  <si>
    <t>Moore</t>
  </si>
  <si>
    <t>David</t>
  </si>
  <si>
    <t>Neukamm</t>
  </si>
  <si>
    <t>Emily</t>
  </si>
  <si>
    <t>O’Keefe</t>
  </si>
  <si>
    <t>Andy</t>
  </si>
  <si>
    <t>Schein</t>
  </si>
  <si>
    <t>Ingrid</t>
  </si>
  <si>
    <t>Tojanci</t>
  </si>
  <si>
    <t>TJ</t>
  </si>
  <si>
    <t>Villamil</t>
  </si>
  <si>
    <t>C</t>
  </si>
  <si>
    <t>D</t>
  </si>
  <si>
    <t>Timothy</t>
  </si>
  <si>
    <t>Johnson</t>
  </si>
  <si>
    <t>Richard</t>
  </si>
  <si>
    <t>Blake</t>
  </si>
  <si>
    <t>Jeanna</t>
  </si>
  <si>
    <t>Lee</t>
  </si>
  <si>
    <t>Sean</t>
  </si>
  <si>
    <t>Larson</t>
  </si>
  <si>
    <t>Dave</t>
  </si>
  <si>
    <t>Schneider</t>
  </si>
  <si>
    <t>Jordan</t>
  </si>
  <si>
    <t>Ball</t>
  </si>
  <si>
    <t>Gillian</t>
  </si>
  <si>
    <t>Leytham</t>
  </si>
  <si>
    <t>Gary</t>
  </si>
  <si>
    <t>Benedix</t>
  </si>
  <si>
    <t>Lane</t>
  </si>
  <si>
    <t>Brown</t>
  </si>
  <si>
    <t>Jonathan</t>
  </si>
  <si>
    <t>Gordon</t>
  </si>
  <si>
    <t>Tyler</t>
  </si>
  <si>
    <t>Bertot</t>
  </si>
  <si>
    <t>Greenberg</t>
  </si>
  <si>
    <t>Kelly</t>
  </si>
  <si>
    <t>Chris</t>
  </si>
  <si>
    <t>Kodadek</t>
  </si>
  <si>
    <t>Logan</t>
  </si>
  <si>
    <t>Harrison</t>
  </si>
  <si>
    <t>Jessica</t>
  </si>
  <si>
    <t>Poulsen</t>
  </si>
  <si>
    <t>Taylor</t>
  </si>
  <si>
    <t>Parker</t>
  </si>
  <si>
    <t>Gene</t>
  </si>
  <si>
    <t>Sautin</t>
  </si>
  <si>
    <t>Monya</t>
  </si>
  <si>
    <t>Sharp</t>
  </si>
  <si>
    <t>Skandera</t>
  </si>
  <si>
    <t>Matthew</t>
  </si>
  <si>
    <t>Soberano</t>
  </si>
  <si>
    <t>Bret</t>
  </si>
  <si>
    <t>Yaw</t>
  </si>
  <si>
    <t>Nancy</t>
  </si>
  <si>
    <t>Flores</t>
  </si>
  <si>
    <t>Amanda</t>
  </si>
  <si>
    <t>Jones</t>
  </si>
  <si>
    <t>Lauren</t>
  </si>
  <si>
    <t>Lundberg</t>
  </si>
  <si>
    <t>Mason</t>
  </si>
  <si>
    <t>Mejia</t>
  </si>
  <si>
    <t>Michelle</t>
  </si>
  <si>
    <t>Miller</t>
  </si>
  <si>
    <t>Juan</t>
  </si>
  <si>
    <t>Rodriguez</t>
  </si>
  <si>
    <t>Jillian</t>
  </si>
  <si>
    <t>Rogers</t>
  </si>
  <si>
    <t>Trimaine</t>
  </si>
  <si>
    <t>Sheffield</t>
  </si>
  <si>
    <t>Nishant</t>
  </si>
  <si>
    <t>Srivastava</t>
  </si>
  <si>
    <t>Leonard</t>
  </si>
  <si>
    <t>Thompson</t>
  </si>
  <si>
    <t>Jason</t>
  </si>
  <si>
    <t>Tiemeier</t>
  </si>
  <si>
    <t>Carly</t>
  </si>
  <si>
    <t>Wilson</t>
  </si>
  <si>
    <t xml:space="preserve">District  </t>
  </si>
  <si>
    <t>Name</t>
  </si>
  <si>
    <t>Vote_Total</t>
  </si>
  <si>
    <t>Year</t>
  </si>
  <si>
    <t>Party</t>
  </si>
  <si>
    <t>Fall 2010</t>
  </si>
  <si>
    <t>Fall 2011</t>
  </si>
  <si>
    <t>FALL</t>
  </si>
  <si>
    <t>ELECTION</t>
  </si>
  <si>
    <t>RESULTS</t>
  </si>
  <si>
    <t>SEPTEMBER</t>
  </si>
  <si>
    <t>&amp;</t>
  </si>
  <si>
    <t>*</t>
  </si>
  <si>
    <t>BOLD</t>
  </si>
  <si>
    <t>INDICATES</t>
  </si>
  <si>
    <t>WINNERS</t>
  </si>
  <si>
    <t>TOTAL</t>
  </si>
  <si>
    <t>BALLOTS</t>
  </si>
  <si>
    <t>CASTS:</t>
  </si>
  <si>
    <t>PARTY</t>
  </si>
  <si>
    <t>Kyle</t>
  </si>
  <si>
    <t>Collins</t>
  </si>
  <si>
    <t>Jake</t>
  </si>
  <si>
    <t>King</t>
  </si>
  <si>
    <t>Eric</t>
  </si>
  <si>
    <t>Conrad</t>
  </si>
  <si>
    <t>Albie</t>
  </si>
  <si>
    <t>Mitchell</t>
  </si>
  <si>
    <t>Norton</t>
  </si>
  <si>
    <t>Daniel</t>
  </si>
  <si>
    <t>Landesberg</t>
  </si>
  <si>
    <t>Max</t>
  </si>
  <si>
    <t>Stein</t>
  </si>
  <si>
    <t>Morgan</t>
  </si>
  <si>
    <t>Vollrath</t>
  </si>
  <si>
    <t>Cayman</t>
  </si>
  <si>
    <t>Weimer</t>
  </si>
  <si>
    <t>Trevor</t>
  </si>
  <si>
    <t>Abbott</t>
  </si>
  <si>
    <t>Rob</t>
  </si>
  <si>
    <t>Wheeler</t>
  </si>
  <si>
    <t>Alex</t>
  </si>
  <si>
    <t>Cohen</t>
  </si>
  <si>
    <t>Brooke</t>
  </si>
  <si>
    <t>Eubanks</t>
  </si>
  <si>
    <t>Alexa</t>
  </si>
  <si>
    <t>Lipke</t>
  </si>
  <si>
    <t>Oliver</t>
  </si>
  <si>
    <t>Moll</t>
  </si>
  <si>
    <t>Missy</t>
  </si>
  <si>
    <t>Perez</t>
  </si>
  <si>
    <t>Tim</t>
  </si>
  <si>
    <t>Priscila</t>
  </si>
  <si>
    <t>Acosta</t>
  </si>
  <si>
    <t>Pesek</t>
  </si>
  <si>
    <t>Mahmuda</t>
  </si>
  <si>
    <t>Akhter</t>
  </si>
  <si>
    <t>Rosen</t>
  </si>
  <si>
    <t>Umair</t>
  </si>
  <si>
    <t>Asghar</t>
  </si>
  <si>
    <t>Atif</t>
  </si>
  <si>
    <t>Butt</t>
  </si>
  <si>
    <t>Nha-Uyen</t>
  </si>
  <si>
    <t>Hua</t>
  </si>
  <si>
    <t>Carolina</t>
  </si>
  <si>
    <t>Padron</t>
  </si>
  <si>
    <t>Irfaan</t>
  </si>
  <si>
    <t>Hafeez</t>
  </si>
  <si>
    <t>Khalil</t>
  </si>
  <si>
    <t>Quinan</t>
  </si>
  <si>
    <t>Naumaan</t>
  </si>
  <si>
    <t>Muaaz</t>
  </si>
  <si>
    <t>Hassan</t>
  </si>
  <si>
    <t>Paz</t>
  </si>
  <si>
    <t>Palveshay</t>
  </si>
  <si>
    <t>Tariq</t>
  </si>
  <si>
    <t>Kevin</t>
  </si>
  <si>
    <t>Persad</t>
  </si>
  <si>
    <t>Morton</t>
  </si>
  <si>
    <t>Zhou</t>
  </si>
  <si>
    <t>Gerard</t>
  </si>
  <si>
    <t>Robinson</t>
  </si>
  <si>
    <t>Antoinetta</t>
  </si>
  <si>
    <t>Brailsford</t>
  </si>
  <si>
    <t>Ana</t>
  </si>
  <si>
    <t>Dominguez</t>
  </si>
  <si>
    <t>Brett</t>
  </si>
  <si>
    <t>Rowland</t>
  </si>
  <si>
    <t>Marissa</t>
  </si>
  <si>
    <t>Hartman</t>
  </si>
  <si>
    <t>Jim</t>
  </si>
  <si>
    <t>Hrishikesh</t>
  </si>
  <si>
    <t>Kumbhojkar</t>
  </si>
  <si>
    <t>Norman</t>
  </si>
  <si>
    <t>John</t>
  </si>
  <si>
    <t>Rausch</t>
  </si>
  <si>
    <t>Kelley</t>
  </si>
  <si>
    <t>Rojas</t>
  </si>
  <si>
    <t>Jayce</t>
  </si>
  <si>
    <t>Victor</t>
  </si>
  <si>
    <t>Hilary</t>
  </si>
  <si>
    <t>Webb</t>
  </si>
  <si>
    <t>Lily</t>
  </si>
  <si>
    <t>Wong</t>
  </si>
  <si>
    <t>THE STUDENTS PARTY</t>
  </si>
  <si>
    <t>Ford</t>
  </si>
  <si>
    <t>BEATY</t>
  </si>
  <si>
    <t>BROWARD</t>
  </si>
  <si>
    <t>Dwyer</t>
  </si>
  <si>
    <t>Mary</t>
  </si>
  <si>
    <t>Velasquez</t>
  </si>
  <si>
    <t>Shayla</t>
  </si>
  <si>
    <t>Davis</t>
  </si>
  <si>
    <t>Jesse</t>
  </si>
  <si>
    <t>Schmitt</t>
  </si>
  <si>
    <t>Severin</t>
  </si>
  <si>
    <t>Walstad</t>
  </si>
  <si>
    <t>GRAHAM</t>
  </si>
  <si>
    <t>HUME</t>
  </si>
  <si>
    <t>Hannah</t>
  </si>
  <si>
    <t>Pohlmann</t>
  </si>
  <si>
    <t>Michael</t>
  </si>
  <si>
    <t>Sand</t>
  </si>
  <si>
    <t>Ashley</t>
  </si>
  <si>
    <t>Florestal</t>
  </si>
  <si>
    <t>Rockford</t>
  </si>
  <si>
    <t>Dias</t>
  </si>
  <si>
    <t>Michele</t>
  </si>
  <si>
    <t>Lis</t>
  </si>
  <si>
    <t>JENNINGS</t>
  </si>
  <si>
    <t>KEYS</t>
  </si>
  <si>
    <t>Sydney</t>
  </si>
  <si>
    <t>Gorodetsky</t>
  </si>
  <si>
    <t>Alan</t>
  </si>
  <si>
    <t>Yanuck</t>
  </si>
  <si>
    <t>Wilkins</t>
  </si>
  <si>
    <t>Shannon</t>
  </si>
  <si>
    <t>Pringle</t>
  </si>
  <si>
    <t>LAKESIDE</t>
  </si>
  <si>
    <t>MURPHREE</t>
  </si>
  <si>
    <t>Morales</t>
  </si>
  <si>
    <t>Brandon</t>
  </si>
  <si>
    <t>Gagné</t>
  </si>
  <si>
    <t>Chanoukah</t>
  </si>
  <si>
    <t>Olivier</t>
  </si>
  <si>
    <t>Jimmy</t>
  </si>
  <si>
    <t>McClellan</t>
  </si>
  <si>
    <t>RAWLINGS</t>
  </si>
  <si>
    <t>REID/YULEE/MALLORY</t>
  </si>
  <si>
    <t>Scott</t>
  </si>
  <si>
    <t>Salzman</t>
  </si>
  <si>
    <t>Hillary</t>
  </si>
  <si>
    <t>Harlan</t>
  </si>
  <si>
    <t>SPRINGS</t>
  </si>
  <si>
    <t>TOLBERT</t>
  </si>
  <si>
    <t>Stephanie</t>
  </si>
  <si>
    <t>Christine</t>
  </si>
  <si>
    <t>Walker</t>
  </si>
  <si>
    <t>Mullings</t>
  </si>
  <si>
    <t>José</t>
  </si>
  <si>
    <t>Soto</t>
  </si>
  <si>
    <t>Katherine</t>
  </si>
  <si>
    <t>O’Brien</t>
  </si>
  <si>
    <t>FAMILY HOUSING</t>
  </si>
  <si>
    <t>DISTRICT E</t>
  </si>
  <si>
    <t>Alexander</t>
  </si>
  <si>
    <t>Rich</t>
  </si>
  <si>
    <t>Gallione,</t>
  </si>
  <si>
    <t>Joey</t>
  </si>
  <si>
    <t>Michaels</t>
  </si>
  <si>
    <t>Jaclyn</t>
  </si>
  <si>
    <t>Kreitzer</t>
  </si>
  <si>
    <t>Toffi</t>
  </si>
  <si>
    <t>Jacobi</t>
  </si>
  <si>
    <t>Will</t>
  </si>
  <si>
    <t>Baldock</t>
  </si>
  <si>
    <t>Sara</t>
  </si>
  <si>
    <t>Delahunty</t>
  </si>
  <si>
    <t>Sofia</t>
  </si>
  <si>
    <t>Shepard</t>
  </si>
  <si>
    <t>Jenna</t>
  </si>
  <si>
    <t>Goldman</t>
  </si>
  <si>
    <t>Boyd</t>
  </si>
  <si>
    <t>Jeremy</t>
  </si>
  <si>
    <t>Adams</t>
  </si>
  <si>
    <t>Janasuela</t>
  </si>
  <si>
    <t>Hunter</t>
  </si>
  <si>
    <t>Futch</t>
  </si>
  <si>
    <t>Joshua</t>
  </si>
  <si>
    <t>Comiter</t>
  </si>
  <si>
    <t>Aimee</t>
  </si>
  <si>
    <t>Dolan</t>
  </si>
  <si>
    <t>Ricky</t>
  </si>
  <si>
    <t>Salabarria</t>
  </si>
  <si>
    <t>Dylan</t>
  </si>
  <si>
    <t>Fisher</t>
  </si>
  <si>
    <t>Danielle</t>
  </si>
  <si>
    <t>Lehrer</t>
  </si>
  <si>
    <t>Jose</t>
  </si>
  <si>
    <t>Giron</t>
  </si>
  <si>
    <t>Nhi</t>
  </si>
  <si>
    <t>Tran</t>
  </si>
  <si>
    <t>Daniella</t>
  </si>
  <si>
    <t>Saetta</t>
  </si>
  <si>
    <t>Karina</t>
  </si>
  <si>
    <t>Manoogian</t>
  </si>
  <si>
    <t>Kayla</t>
  </si>
  <si>
    <t>Nikki</t>
  </si>
  <si>
    <t>Swanson</t>
  </si>
  <si>
    <t>Runac</t>
  </si>
  <si>
    <t>Amber</t>
  </si>
  <si>
    <t>Atkinson</t>
  </si>
  <si>
    <t>Elizabeth</t>
  </si>
  <si>
    <t>Chauncey</t>
  </si>
  <si>
    <t>Swamp</t>
  </si>
  <si>
    <t>Thomas</t>
  </si>
  <si>
    <t>Students</t>
  </si>
  <si>
    <t>Broward</t>
  </si>
  <si>
    <t>Lucas</t>
  </si>
  <si>
    <t>Feignbaum</t>
  </si>
  <si>
    <t>Rebecca</t>
  </si>
  <si>
    <t>Cooper</t>
  </si>
  <si>
    <t>Kaplan</t>
  </si>
  <si>
    <t>Mallory</t>
  </si>
  <si>
    <t>Alonso</t>
  </si>
  <si>
    <t>Vidal</t>
  </si>
  <si>
    <t>Shifrin</t>
  </si>
  <si>
    <t>Quinn</t>
  </si>
  <si>
    <t>Richman</t>
  </si>
  <si>
    <t>Rachel</t>
  </si>
  <si>
    <t>McGovern</t>
  </si>
  <si>
    <t>Paul</t>
  </si>
  <si>
    <t>Rice</t>
  </si>
  <si>
    <t>Kerry</t>
  </si>
  <si>
    <t>Stern</t>
  </si>
  <si>
    <t>Kennedy</t>
  </si>
  <si>
    <t>Nigel</t>
  </si>
  <si>
    <t>Woodfork</t>
  </si>
  <si>
    <t>Metzger</t>
  </si>
  <si>
    <t>Austin</t>
  </si>
  <si>
    <t>Sherman</t>
  </si>
  <si>
    <t>Josh</t>
  </si>
  <si>
    <t>Elder</t>
  </si>
  <si>
    <t>Abraham</t>
  </si>
  <si>
    <t>Carryl</t>
  </si>
  <si>
    <t>Truman</t>
  </si>
  <si>
    <t>Williams</t>
  </si>
  <si>
    <t>Joy</t>
  </si>
  <si>
    <t>Minchin</t>
  </si>
  <si>
    <t>Alejandro</t>
  </si>
  <si>
    <t>Cody</t>
  </si>
  <si>
    <t>Starling</t>
  </si>
  <si>
    <t>Joe</t>
  </si>
  <si>
    <t>Andreoli</t>
  </si>
  <si>
    <t>Waldman</t>
  </si>
  <si>
    <t>Kellerman</t>
  </si>
  <si>
    <t>Bottone</t>
  </si>
  <si>
    <t>Woodjerry</t>
  </si>
  <si>
    <t>Louis</t>
  </si>
  <si>
    <t>Bean</t>
  </si>
  <si>
    <t>Kelsey</t>
  </si>
  <si>
    <t>Pinkston</t>
  </si>
  <si>
    <t>Neha</t>
  </si>
  <si>
    <t>Swaroop</t>
  </si>
  <si>
    <t>William</t>
  </si>
  <si>
    <t>Farrell</t>
  </si>
  <si>
    <t>Christian</t>
  </si>
  <si>
    <t>Chessman</t>
  </si>
  <si>
    <t>Keegan</t>
  </si>
  <si>
    <t>Fletcher</t>
  </si>
  <si>
    <t>Correia</t>
  </si>
  <si>
    <t>Moy</t>
  </si>
  <si>
    <t>Bryan</t>
  </si>
  <si>
    <t>Maria</t>
  </si>
  <si>
    <t>Pazos</t>
  </si>
  <si>
    <t>Brittany</t>
  </si>
  <si>
    <t>Bokzam</t>
  </si>
  <si>
    <t>Zapata</t>
  </si>
  <si>
    <t>Olga</t>
  </si>
  <si>
    <t>Stowers</t>
  </si>
  <si>
    <t>Jalyn</t>
  </si>
  <si>
    <t>Delancy</t>
  </si>
  <si>
    <t>Nguyen</t>
  </si>
  <si>
    <t>Swink</t>
  </si>
  <si>
    <t>TK</t>
  </si>
  <si>
    <t>Yang</t>
  </si>
  <si>
    <t>Micaela</t>
  </si>
  <si>
    <t>Dokser</t>
  </si>
  <si>
    <t>Amit</t>
  </si>
  <si>
    <t>Gangrade</t>
  </si>
  <si>
    <t>Miriam</t>
  </si>
  <si>
    <t>Miyara</t>
  </si>
  <si>
    <t>Gaines</t>
  </si>
  <si>
    <t>Gania</t>
  </si>
  <si>
    <t>Agassy</t>
  </si>
  <si>
    <t>Diego</t>
  </si>
  <si>
    <t>Castillo</t>
  </si>
  <si>
    <t>Johnathan</t>
  </si>
  <si>
    <t>Del-Rio</t>
  </si>
  <si>
    <t>Garrett</t>
  </si>
  <si>
    <t>Bruno</t>
  </si>
  <si>
    <t>Theodore</t>
  </si>
  <si>
    <t>Andrew</t>
  </si>
  <si>
    <t>Giacini</t>
  </si>
  <si>
    <t>Tavarus</t>
  </si>
  <si>
    <t>Green</t>
  </si>
  <si>
    <t>Arielle</t>
  </si>
  <si>
    <t>Claude</t>
  </si>
  <si>
    <t>Brian</t>
  </si>
  <si>
    <t>Skipper</t>
  </si>
  <si>
    <t>Sawyer</t>
  </si>
  <si>
    <t>Hudson</t>
  </si>
  <si>
    <t>Olufemi</t>
  </si>
  <si>
    <t>Bolarima</t>
  </si>
  <si>
    <t>Graham</t>
  </si>
  <si>
    <t>Connor</t>
  </si>
  <si>
    <t>Larkin</t>
  </si>
  <si>
    <t>Steven</t>
  </si>
  <si>
    <t>Evens</t>
  </si>
  <si>
    <t>Hume</t>
  </si>
  <si>
    <t>Elkington</t>
  </si>
  <si>
    <t>Boyett</t>
  </si>
  <si>
    <t>Jennings</t>
  </si>
  <si>
    <t>Hanne</t>
  </si>
  <si>
    <t>Staertzel</t>
  </si>
  <si>
    <t>Ali</t>
  </si>
  <si>
    <t>Hardaway</t>
  </si>
  <si>
    <t>Keys</t>
  </si>
  <si>
    <t>Kara</t>
  </si>
  <si>
    <t>Conley</t>
  </si>
  <si>
    <t>Lakeside</t>
  </si>
  <si>
    <t>Fetchel</t>
  </si>
  <si>
    <t>Zack</t>
  </si>
  <si>
    <t>Guignardi</t>
  </si>
  <si>
    <t>Murphree</t>
  </si>
  <si>
    <t>Grier</t>
  </si>
  <si>
    <t>Ferguson</t>
  </si>
  <si>
    <t>Rawlings</t>
  </si>
  <si>
    <t>Sam</t>
  </si>
  <si>
    <t>Slade</t>
  </si>
  <si>
    <t>Lianna</t>
  </si>
  <si>
    <t>Zaragoza</t>
  </si>
  <si>
    <t>Reid-Yulee-Mallory</t>
  </si>
  <si>
    <t>Joselin</t>
  </si>
  <si>
    <t>Padron-Rasines</t>
  </si>
  <si>
    <t>Mitrani</t>
  </si>
  <si>
    <t>Springs</t>
  </si>
  <si>
    <t>Bria</t>
  </si>
  <si>
    <t>Wood</t>
  </si>
  <si>
    <t>Tolbert</t>
  </si>
  <si>
    <t>Kathryn</t>
  </si>
  <si>
    <t>Bonti</t>
  </si>
  <si>
    <t>Wasserman</t>
  </si>
  <si>
    <t>De Los Santos</t>
  </si>
  <si>
    <t>Beaty Towers</t>
  </si>
  <si>
    <t>District A</t>
  </si>
  <si>
    <t>District B</t>
  </si>
  <si>
    <t>District C</t>
  </si>
  <si>
    <t>District D</t>
  </si>
  <si>
    <t>District E</t>
  </si>
  <si>
    <t>Family Housing</t>
  </si>
  <si>
    <t>Seat</t>
  </si>
  <si>
    <t>Votes</t>
  </si>
  <si>
    <t>Percent</t>
  </si>
  <si>
    <t xml:space="preserve"> Zoey</t>
  </si>
  <si>
    <t xml:space="preserve"> Elizabeth</t>
  </si>
  <si>
    <t xml:space="preserve"> Brooke</t>
  </si>
  <si>
    <t xml:space="preserve"> Kristina</t>
  </si>
  <si>
    <t xml:space="preserve"> Sabrina</t>
  </si>
  <si>
    <t xml:space="preserve"> Danielle</t>
  </si>
  <si>
    <t xml:space="preserve"> Bradley</t>
  </si>
  <si>
    <t xml:space="preserve"> Spencer</t>
  </si>
  <si>
    <t xml:space="preserve"> Timothy</t>
  </si>
  <si>
    <t xml:space="preserve"> Joseph</t>
  </si>
  <si>
    <t xml:space="preserve"> Alex</t>
  </si>
  <si>
    <t xml:space="preserve"> Joshua</t>
  </si>
  <si>
    <t>Goldsmith</t>
  </si>
  <si>
    <t xml:space="preserve"> Austin</t>
  </si>
  <si>
    <t>Joseph (Joe)</t>
  </si>
  <si>
    <t xml:space="preserve"> Corbin</t>
  </si>
  <si>
    <t xml:space="preserve"> Victoria</t>
  </si>
  <si>
    <t xml:space="preserve"> Nicole</t>
  </si>
  <si>
    <t xml:space="preserve"> Anthony</t>
  </si>
  <si>
    <t xml:space="preserve"> Audreyanna</t>
  </si>
  <si>
    <t>Shepherd</t>
  </si>
  <si>
    <t xml:space="preserve"> Melanie</t>
  </si>
  <si>
    <t xml:space="preserve"> Nicholas</t>
  </si>
  <si>
    <t xml:space="preserve"> Tyrin</t>
  </si>
  <si>
    <t xml:space="preserve"> Taekyung</t>
  </si>
  <si>
    <t xml:space="preserve"> Joselin</t>
  </si>
  <si>
    <t>PadronRasines</t>
  </si>
  <si>
    <t xml:space="preserve"> Yesenia</t>
  </si>
  <si>
    <t xml:space="preserve"> Sandra</t>
  </si>
  <si>
    <t xml:space="preserve"> Jonathan</t>
  </si>
  <si>
    <t xml:space="preserve"> Brandon</t>
  </si>
  <si>
    <t>Elianne</t>
  </si>
  <si>
    <t xml:space="preserve">Broward  </t>
  </si>
  <si>
    <t>Nicholas</t>
  </si>
  <si>
    <t>Nettle</t>
  </si>
  <si>
    <t>Laines</t>
  </si>
  <si>
    <t>Bowie</t>
  </si>
  <si>
    <t>Leah</t>
  </si>
  <si>
    <t>Nadia</t>
  </si>
  <si>
    <t>Kemal</t>
  </si>
  <si>
    <t>The Students Party</t>
  </si>
  <si>
    <t>Cawiezell</t>
  </si>
  <si>
    <t>Fechtel</t>
  </si>
  <si>
    <t>Philipp</t>
  </si>
  <si>
    <t>McDonald</t>
  </si>
  <si>
    <t>Cicero</t>
  </si>
  <si>
    <t>Horosh</t>
  </si>
  <si>
    <t>Burns</t>
  </si>
  <si>
    <t>Eagle</t>
  </si>
  <si>
    <t>Swamp Party</t>
  </si>
  <si>
    <t>Charles</t>
  </si>
  <si>
    <t>Correnti</t>
  </si>
  <si>
    <t>Carney</t>
  </si>
  <si>
    <t>Sugarman</t>
  </si>
  <si>
    <t>Andre</t>
  </si>
  <si>
    <t>Nunes</t>
  </si>
  <si>
    <t>Robert</t>
  </si>
  <si>
    <t>Brito</t>
  </si>
  <si>
    <t>Ishani</t>
  </si>
  <si>
    <t>Patel</t>
  </si>
  <si>
    <t>Kenan</t>
  </si>
  <si>
    <t>Tugrul</t>
  </si>
  <si>
    <t>Shatanof</t>
  </si>
  <si>
    <t>Emerson</t>
  </si>
  <si>
    <t>Fernandez</t>
  </si>
  <si>
    <t>Langesfeld</t>
  </si>
  <si>
    <t>Sorrentino</t>
  </si>
  <si>
    <t>Loguerre</t>
  </si>
  <si>
    <t>Del Rio</t>
  </si>
  <si>
    <t>Garcia</t>
  </si>
  <si>
    <t>Carre</t>
  </si>
  <si>
    <t>Chenault</t>
  </si>
  <si>
    <t>Penuela</t>
  </si>
  <si>
    <t>Langley</t>
  </si>
  <si>
    <t>Jumber</t>
  </si>
  <si>
    <t>Vazquez</t>
  </si>
  <si>
    <t>Burchfield</t>
  </si>
  <si>
    <t>Klayman</t>
  </si>
  <si>
    <t>Hladik</t>
  </si>
  <si>
    <t>Marry</t>
  </si>
  <si>
    <t>Vuong</t>
  </si>
  <si>
    <t>Liat</t>
  </si>
  <si>
    <t>Sanz</t>
  </si>
  <si>
    <t>Adam</t>
  </si>
  <si>
    <t>Cross</t>
  </si>
  <si>
    <t>Helie</t>
  </si>
  <si>
    <t>Dharia</t>
  </si>
  <si>
    <t>Fallen</t>
  </si>
  <si>
    <t>Weiner</t>
  </si>
  <si>
    <t>Vance</t>
  </si>
  <si>
    <t xml:space="preserve"> John</t>
  </si>
  <si>
    <t xml:space="preserve">Jorge </t>
  </si>
  <si>
    <t>OsioNorgaard</t>
  </si>
  <si>
    <t>Rodolfo</t>
  </si>
  <si>
    <t>Cordero</t>
  </si>
  <si>
    <t>Richards</t>
  </si>
  <si>
    <t>Richey</t>
  </si>
  <si>
    <t>Dillon</t>
  </si>
  <si>
    <t>Chepp</t>
  </si>
  <si>
    <t>Peterson</t>
  </si>
  <si>
    <t>Erin</t>
  </si>
  <si>
    <t>Smith</t>
  </si>
  <si>
    <t>Jorge</t>
  </si>
  <si>
    <t>Zamarripa</t>
  </si>
  <si>
    <t>Brenden</t>
  </si>
  <si>
    <t>Andi</t>
  </si>
  <si>
    <t>Stevens</t>
  </si>
  <si>
    <t>Christ</t>
  </si>
  <si>
    <t>Konen</t>
  </si>
  <si>
    <t>Jennifer</t>
  </si>
  <si>
    <t>Clements</t>
  </si>
  <si>
    <t>Kern</t>
  </si>
  <si>
    <t>Lasso</t>
  </si>
  <si>
    <t>Sullivan</t>
  </si>
  <si>
    <t>Cristian</t>
  </si>
  <si>
    <t>Edwards</t>
  </si>
  <si>
    <t>Beaty</t>
  </si>
  <si>
    <t>Reynolds</t>
  </si>
  <si>
    <t>Jackie</t>
  </si>
  <si>
    <t>Moriah</t>
  </si>
  <si>
    <t>Gaynor</t>
  </si>
  <si>
    <t>Cook</t>
  </si>
  <si>
    <t>Carter</t>
  </si>
  <si>
    <t>Long</t>
  </si>
  <si>
    <t>Jenny</t>
  </si>
  <si>
    <t>Meyers</t>
  </si>
  <si>
    <t>Kylie</t>
  </si>
  <si>
    <t>Werk</t>
  </si>
  <si>
    <t>Nadir</t>
  </si>
  <si>
    <t>Rechka</t>
  </si>
  <si>
    <t>Roddenberry</t>
  </si>
  <si>
    <t>Drew</t>
  </si>
  <si>
    <t>Baker</t>
  </si>
  <si>
    <t>Joel</t>
  </si>
  <si>
    <t>Rivera</t>
  </si>
  <si>
    <t>Lamoriello</t>
  </si>
  <si>
    <t>Echols</t>
  </si>
  <si>
    <t>Jonah</t>
  </si>
  <si>
    <t>Evan</t>
  </si>
  <si>
    <t>Morris</t>
  </si>
  <si>
    <t>Independent</t>
  </si>
  <si>
    <t>Octavius</t>
  </si>
  <si>
    <t>Buiey</t>
  </si>
  <si>
    <t>Steele</t>
  </si>
  <si>
    <t>Isiah</t>
  </si>
  <si>
    <t>Anthony</t>
  </si>
  <si>
    <t>Lavergne</t>
  </si>
  <si>
    <t>Yareliz</t>
  </si>
  <si>
    <t>Mendez-Zamora</t>
  </si>
  <si>
    <t>Kristy</t>
  </si>
  <si>
    <t>Pooja</t>
  </si>
  <si>
    <t>Majmundar</t>
  </si>
  <si>
    <t>Buchanan</t>
  </si>
  <si>
    <t>Selina</t>
  </si>
  <si>
    <t>Abastida</t>
  </si>
  <si>
    <t>Brenda</t>
  </si>
  <si>
    <t>Hernandez</t>
  </si>
  <si>
    <t>Haley</t>
  </si>
  <si>
    <t>Luis</t>
  </si>
  <si>
    <t>Chong</t>
  </si>
  <si>
    <t>Jay</t>
  </si>
  <si>
    <t>Teran</t>
  </si>
  <si>
    <t>Kristoff</t>
  </si>
  <si>
    <t>Carby</t>
  </si>
  <si>
    <t>Brendan</t>
  </si>
  <si>
    <t>Jonassaint</t>
  </si>
  <si>
    <t>Preston</t>
  </si>
  <si>
    <t>Laky</t>
  </si>
  <si>
    <t>Carey</t>
  </si>
  <si>
    <t>White</t>
  </si>
  <si>
    <t>Benjamin</t>
  </si>
  <si>
    <t>Pignataro</t>
  </si>
  <si>
    <t>Champoux</t>
  </si>
  <si>
    <t>Samantha</t>
  </si>
  <si>
    <t>Bove</t>
  </si>
  <si>
    <t>Poplewto</t>
  </si>
  <si>
    <t>Dwayne</t>
  </si>
  <si>
    <t>Wu</t>
  </si>
  <si>
    <t>Nicole</t>
  </si>
  <si>
    <t>Malec</t>
  </si>
  <si>
    <t>Emma</t>
  </si>
  <si>
    <t>Rutherford</t>
  </si>
  <si>
    <t>Anna</t>
  </si>
  <si>
    <t>Bensoussan</t>
  </si>
  <si>
    <t>Impact</t>
  </si>
  <si>
    <t>Ortiz</t>
  </si>
  <si>
    <t>Access</t>
  </si>
  <si>
    <t>Phillips</t>
  </si>
  <si>
    <t>Valerie</t>
  </si>
  <si>
    <t>Rynearson</t>
  </si>
  <si>
    <t xml:space="preserve">Austin </t>
  </si>
  <si>
    <t xml:space="preserve">Haley </t>
  </si>
  <si>
    <t>Cater</t>
  </si>
  <si>
    <t>Susan</t>
  </si>
  <si>
    <t>Webster</t>
  </si>
  <si>
    <t>Ben</t>
  </si>
  <si>
    <t>Klein</t>
  </si>
  <si>
    <t>Azzaro</t>
  </si>
  <si>
    <t>Daniela</t>
  </si>
  <si>
    <t>Lozano</t>
  </si>
  <si>
    <t>Courtney</t>
  </si>
  <si>
    <t>Destin</t>
  </si>
  <si>
    <t>Jeo</t>
  </si>
  <si>
    <t>Prakash</t>
  </si>
  <si>
    <t>Akil</t>
  </si>
  <si>
    <t xml:space="preserve">Taisha </t>
  </si>
  <si>
    <t>Saintil</t>
  </si>
  <si>
    <t>Franco</t>
  </si>
  <si>
    <t>Torre</t>
  </si>
  <si>
    <t>Biswas</t>
  </si>
  <si>
    <t>Rijal</t>
  </si>
  <si>
    <t>Jacob</t>
  </si>
  <si>
    <t>Halloway</t>
  </si>
  <si>
    <t>Avery</t>
  </si>
  <si>
    <t>Felder</t>
  </si>
  <si>
    <t>Briggs</t>
  </si>
  <si>
    <t>Noun</t>
  </si>
  <si>
    <t>Titus</t>
  </si>
  <si>
    <t>Trawick</t>
  </si>
  <si>
    <t>Worth</t>
  </si>
  <si>
    <t>Chase</t>
  </si>
  <si>
    <t>Werther</t>
  </si>
  <si>
    <t>Pranav</t>
  </si>
  <si>
    <t>Reddy</t>
  </si>
  <si>
    <t>Rick</t>
  </si>
  <si>
    <t>Viet</t>
  </si>
  <si>
    <t>Doanvo</t>
  </si>
  <si>
    <t>Close</t>
  </si>
  <si>
    <t>Folkes</t>
  </si>
  <si>
    <t>Dakota</t>
  </si>
  <si>
    <t>Stanford</t>
  </si>
  <si>
    <t>Kailey</t>
  </si>
  <si>
    <t>Kynast</t>
  </si>
  <si>
    <t>Octavious</t>
  </si>
  <si>
    <t>Roshelle</t>
  </si>
  <si>
    <t>Twymon</t>
  </si>
  <si>
    <t>Jacquelyn</t>
  </si>
  <si>
    <t>Hoza</t>
  </si>
  <si>
    <t>Solomon</t>
  </si>
  <si>
    <t>Mulholland</t>
  </si>
  <si>
    <t>Manny</t>
  </si>
  <si>
    <t>Rutinel</t>
  </si>
  <si>
    <t>Dallas</t>
  </si>
  <si>
    <t>Rawlins</t>
  </si>
  <si>
    <t>Black</t>
  </si>
  <si>
    <t>Valdes</t>
  </si>
  <si>
    <t>Pinal</t>
  </si>
  <si>
    <t>Yen</t>
  </si>
  <si>
    <t>Le</t>
  </si>
  <si>
    <t>Hurara</t>
  </si>
  <si>
    <t>Khan</t>
  </si>
  <si>
    <t>Lillian</t>
  </si>
  <si>
    <t>Rozsa</t>
  </si>
  <si>
    <t>Donald</t>
  </si>
  <si>
    <t>Fontenot</t>
  </si>
  <si>
    <t>Yuchen</t>
  </si>
  <si>
    <t>Wang</t>
  </si>
  <si>
    <t>Praveen</t>
  </si>
  <si>
    <t>Varanasi</t>
  </si>
  <si>
    <t>Munyer</t>
  </si>
  <si>
    <t>Ricardo</t>
  </si>
  <si>
    <t>Sabater</t>
  </si>
  <si>
    <t>Margaret</t>
  </si>
  <si>
    <t>Patterson</t>
  </si>
  <si>
    <t>Ismael</t>
  </si>
  <si>
    <t>Syed</t>
  </si>
  <si>
    <t>Gabriela</t>
  </si>
  <si>
    <t>Valentin</t>
  </si>
  <si>
    <t>Kailyn</t>
  </si>
  <si>
    <t>Allen</t>
  </si>
  <si>
    <t>Melody</t>
  </si>
  <si>
    <t>Dickson</t>
  </si>
  <si>
    <t>Luke</t>
  </si>
  <si>
    <t>Winter</t>
  </si>
  <si>
    <t>Nick</t>
  </si>
  <si>
    <t>Nadege</t>
  </si>
  <si>
    <t>Dauphin</t>
  </si>
  <si>
    <t>Jana</t>
  </si>
  <si>
    <t>Caracciolo</t>
  </si>
  <si>
    <t>Everitt</t>
  </si>
  <si>
    <t>Carrie</t>
  </si>
  <si>
    <t>Wilkey</t>
  </si>
  <si>
    <t>Fussel</t>
  </si>
  <si>
    <t>Stirling</t>
  </si>
  <si>
    <t>Naber</t>
  </si>
  <si>
    <t>Reice</t>
  </si>
  <si>
    <t>Reid</t>
  </si>
  <si>
    <t>Nicki</t>
  </si>
  <si>
    <t>Baldwin</t>
  </si>
  <si>
    <t>Daou</t>
  </si>
  <si>
    <t>Tala</t>
  </si>
  <si>
    <t>Ghali</t>
  </si>
  <si>
    <t>Enriquez</t>
  </si>
  <si>
    <t>Wayne</t>
  </si>
  <si>
    <t>Selogy</t>
  </si>
  <si>
    <t>Nathan</t>
  </si>
  <si>
    <t>Cole</t>
  </si>
  <si>
    <t>Gabriel</t>
  </si>
  <si>
    <t>Omarely</t>
  </si>
  <si>
    <t>Spence</t>
  </si>
  <si>
    <t>Lexie</t>
  </si>
  <si>
    <t>Jasmine</t>
  </si>
  <si>
    <t>Haddaway</t>
  </si>
  <si>
    <t>Frish</t>
  </si>
  <si>
    <t>Robb</t>
  </si>
  <si>
    <t>Kassidy</t>
  </si>
  <si>
    <t>Wallace</t>
  </si>
  <si>
    <t>Goff</t>
  </si>
  <si>
    <t>Azcarate</t>
  </si>
  <si>
    <t>Zach</t>
  </si>
  <si>
    <t>Kravetz</t>
  </si>
  <si>
    <t>Nidhi</t>
  </si>
  <si>
    <t>Kalva</t>
  </si>
  <si>
    <t>Grimacy</t>
  </si>
  <si>
    <t>First_Name</t>
  </si>
  <si>
    <t>Last_Name</t>
  </si>
  <si>
    <t>Dunson</t>
  </si>
  <si>
    <t>Murillo</t>
  </si>
  <si>
    <t>Ritterband</t>
  </si>
  <si>
    <t>Isabella</t>
  </si>
  <si>
    <t>Alfonso</t>
  </si>
  <si>
    <t>Dempsey</t>
  </si>
  <si>
    <t>Noah</t>
  </si>
  <si>
    <t>Cellura</t>
  </si>
  <si>
    <t>Omarley</t>
  </si>
  <si>
    <t>Schaettle</t>
  </si>
  <si>
    <t>Glass</t>
  </si>
  <si>
    <t>Jack</t>
  </si>
  <si>
    <t>McCall</t>
  </si>
  <si>
    <t>Lo</t>
  </si>
  <si>
    <t>Hedman</t>
  </si>
  <si>
    <t>Oehrle</t>
  </si>
  <si>
    <t>DellaBella</t>
  </si>
  <si>
    <t>Yifei</t>
  </si>
  <si>
    <t>Liu</t>
  </si>
  <si>
    <t>Pope</t>
  </si>
  <si>
    <t>Obana</t>
  </si>
  <si>
    <t>Bever</t>
  </si>
  <si>
    <t>Hangwei</t>
  </si>
  <si>
    <t>Lu</t>
  </si>
  <si>
    <t>Carley</t>
  </si>
  <si>
    <t>Mead</t>
  </si>
  <si>
    <t>Julia</t>
  </si>
  <si>
    <t>Rodel</t>
  </si>
  <si>
    <t>Enderez</t>
  </si>
  <si>
    <t>Saloni</t>
  </si>
  <si>
    <t>Ernesto</t>
  </si>
  <si>
    <t>Godinez</t>
  </si>
  <si>
    <t>Marcello</t>
  </si>
  <si>
    <t>Bizzio</t>
  </si>
  <si>
    <t>Keat</t>
  </si>
  <si>
    <t>Waldron</t>
  </si>
  <si>
    <t>Luse</t>
  </si>
  <si>
    <t>Livia</t>
  </si>
  <si>
    <t>Ledbetter</t>
  </si>
  <si>
    <t>Mazon</t>
  </si>
  <si>
    <t>Arun</t>
  </si>
  <si>
    <t>Pokhrel</t>
  </si>
  <si>
    <t>Fining</t>
  </si>
  <si>
    <t>Nicolas</t>
  </si>
  <si>
    <t>LoMurro</t>
  </si>
  <si>
    <t>Infinity</t>
  </si>
  <si>
    <t>Zachariah</t>
  </si>
  <si>
    <t>Chou</t>
  </si>
  <si>
    <t>Lena</t>
  </si>
  <si>
    <t>Schwallenberg</t>
  </si>
  <si>
    <t>Niergarth</t>
  </si>
  <si>
    <t>Grosse</t>
  </si>
  <si>
    <t>Corben</t>
  </si>
  <si>
    <t>Yael</t>
  </si>
  <si>
    <t>Diamond</t>
  </si>
  <si>
    <t>Holloway</t>
  </si>
  <si>
    <t>Zona</t>
  </si>
  <si>
    <t>Inspire</t>
  </si>
  <si>
    <t>Caruso</t>
  </si>
  <si>
    <t>Girschick</t>
  </si>
  <si>
    <t>Washleer</t>
  </si>
  <si>
    <t>Santalo</t>
  </si>
  <si>
    <t>Robusto</t>
  </si>
  <si>
    <t>Megan</t>
  </si>
  <si>
    <t>Ellinghausen</t>
  </si>
  <si>
    <t>Mark</t>
  </si>
  <si>
    <t>Rayan</t>
  </si>
  <si>
    <t>Jocelyn</t>
  </si>
  <si>
    <t>Kuh</t>
  </si>
  <si>
    <t>Fiona</t>
  </si>
  <si>
    <t>Tennyson</t>
  </si>
  <si>
    <t>Gouthami</t>
  </si>
  <si>
    <t>Gadamsetty</t>
  </si>
  <si>
    <t>Shiloh</t>
  </si>
  <si>
    <t>McPherson</t>
  </si>
  <si>
    <t>Christopher</t>
  </si>
  <si>
    <t>Fawaz</t>
  </si>
  <si>
    <t>Felin</t>
  </si>
  <si>
    <t>Kenneth</t>
  </si>
  <si>
    <t>Carnes</t>
  </si>
  <si>
    <t>Chad</t>
  </si>
  <si>
    <t>Grodi</t>
  </si>
  <si>
    <t>Tori</t>
  </si>
  <si>
    <t>Asgard</t>
  </si>
  <si>
    <t>Bilgrien</t>
  </si>
  <si>
    <t>Caroline</t>
  </si>
  <si>
    <t>Chern</t>
  </si>
  <si>
    <t>Jane</t>
  </si>
  <si>
    <t>Gray</t>
  </si>
  <si>
    <t>Carlos</t>
  </si>
  <si>
    <t>Davila</t>
  </si>
  <si>
    <t>Katelyn</t>
  </si>
  <si>
    <t>Belinski</t>
  </si>
  <si>
    <t>Natalie</t>
  </si>
  <si>
    <t>Jiron</t>
  </si>
  <si>
    <t>Jenkins</t>
  </si>
  <si>
    <t>Anmol</t>
  </si>
  <si>
    <t>Shah</t>
  </si>
  <si>
    <t>Bianka</t>
  </si>
  <si>
    <t>Ramirez</t>
  </si>
  <si>
    <t>Tess</t>
  </si>
  <si>
    <t>Dilan</t>
  </si>
  <si>
    <t>Ryan</t>
  </si>
  <si>
    <t>Emery</t>
  </si>
  <si>
    <t>Kristiana</t>
  </si>
  <si>
    <t>Simon</t>
  </si>
  <si>
    <t>Santos</t>
  </si>
  <si>
    <t>Macey</t>
  </si>
  <si>
    <t>Tiffany</t>
  </si>
  <si>
    <t>Berkley</t>
  </si>
  <si>
    <t>Muller</t>
  </si>
  <si>
    <t>Birnholz</t>
  </si>
  <si>
    <t>Felipe</t>
  </si>
  <si>
    <t>Gatos</t>
  </si>
  <si>
    <t>Lima</t>
  </si>
  <si>
    <t>Rauseo</t>
  </si>
  <si>
    <t>Zarella</t>
  </si>
  <si>
    <t>Berrocal</t>
  </si>
  <si>
    <t>German</t>
  </si>
  <si>
    <t>Morse</t>
  </si>
  <si>
    <t>Gregory</t>
  </si>
  <si>
    <t>Wiley</t>
  </si>
  <si>
    <t>Victorianne</t>
  </si>
  <si>
    <t>Honeycutt</t>
  </si>
  <si>
    <t>Batten</t>
  </si>
  <si>
    <t>Mack</t>
  </si>
  <si>
    <t>Joachim</t>
  </si>
  <si>
    <t>Hoffman</t>
  </si>
  <si>
    <t>Kaufman</t>
  </si>
  <si>
    <t>Fine</t>
  </si>
  <si>
    <t>Sophia</t>
  </si>
  <si>
    <t>Bond</t>
  </si>
  <si>
    <t>Sneh</t>
  </si>
  <si>
    <t>Steffi</t>
  </si>
  <si>
    <t>Baer</t>
  </si>
  <si>
    <t>Branden</t>
  </si>
  <si>
    <t>Pearson</t>
  </si>
  <si>
    <t>Moneyeke</t>
  </si>
  <si>
    <t>Martin</t>
  </si>
  <si>
    <t>Adler</t>
  </si>
  <si>
    <t>Fraleigh</t>
  </si>
  <si>
    <t>Krause</t>
  </si>
  <si>
    <t>Paige</t>
  </si>
  <si>
    <t>Eastland</t>
  </si>
  <si>
    <t>Ferra</t>
  </si>
  <si>
    <t>Tyson</t>
  </si>
  <si>
    <t>Dunn</t>
  </si>
  <si>
    <t>Kratt</t>
  </si>
  <si>
    <t>Stephon</t>
  </si>
  <si>
    <t>First_name</t>
  </si>
  <si>
    <t>Last_name</t>
  </si>
  <si>
    <t>Cameron</t>
  </si>
  <si>
    <t>Progress</t>
  </si>
  <si>
    <t>Jaskowoski</t>
  </si>
  <si>
    <t>Keir</t>
  </si>
  <si>
    <t>Lamont</t>
  </si>
  <si>
    <t>Manasa</t>
  </si>
  <si>
    <t>Sabatini</t>
  </si>
  <si>
    <t>Allbright</t>
  </si>
  <si>
    <t>Unite</t>
  </si>
  <si>
    <t>Ashton</t>
  </si>
  <si>
    <t>Gianvito</t>
  </si>
  <si>
    <t>Grieco</t>
  </si>
  <si>
    <t>Lascheid</t>
  </si>
  <si>
    <t>Summer</t>
  </si>
  <si>
    <t>Lubart</t>
  </si>
  <si>
    <t>Segovia</t>
  </si>
  <si>
    <t>Clark</t>
  </si>
  <si>
    <t>Orange &amp; Blue</t>
  </si>
  <si>
    <t>Holly</t>
  </si>
  <si>
    <t>Frisosky</t>
  </si>
  <si>
    <t>Huey</t>
  </si>
  <si>
    <t>Hae-Sun</t>
  </si>
  <si>
    <t>La</t>
  </si>
  <si>
    <t>Cain</t>
  </si>
  <si>
    <t>Norris</t>
  </si>
  <si>
    <t>Pat</t>
  </si>
  <si>
    <t>Trimboli</t>
  </si>
  <si>
    <t>Willems</t>
  </si>
  <si>
    <t>Hart</t>
  </si>
  <si>
    <t>Jacobs</t>
  </si>
  <si>
    <t>Velez</t>
  </si>
  <si>
    <t>Karim</t>
  </si>
  <si>
    <t>Kiran</t>
  </si>
  <si>
    <t>Mohammad</t>
  </si>
  <si>
    <t>Daechsel</t>
  </si>
  <si>
    <t>Garrick</t>
  </si>
  <si>
    <t>Harding</t>
  </si>
  <si>
    <t>Hilton</t>
  </si>
  <si>
    <t>Stephen</t>
  </si>
  <si>
    <t>Leary</t>
  </si>
  <si>
    <t>Silvola-Finch</t>
  </si>
  <si>
    <t>Sterling</t>
  </si>
  <si>
    <t>Davenport</t>
  </si>
  <si>
    <t>Gagne</t>
  </si>
  <si>
    <t>Sappenfield</t>
  </si>
  <si>
    <t>Donnel</t>
  </si>
  <si>
    <t>Crowley</t>
  </si>
  <si>
    <t>Sabrina</t>
  </si>
  <si>
    <t>Mirtcheva</t>
  </si>
  <si>
    <t>Seymour</t>
  </si>
  <si>
    <t>Werner</t>
  </si>
  <si>
    <t>Mahalia</t>
  </si>
  <si>
    <t>Burford</t>
  </si>
  <si>
    <t>Rusty</t>
  </si>
  <si>
    <t>Hartline</t>
  </si>
  <si>
    <t>Latisha</t>
  </si>
  <si>
    <t>Mais</t>
  </si>
  <si>
    <t>Oberlies</t>
  </si>
  <si>
    <t>Seguin</t>
  </si>
  <si>
    <t>Claudia</t>
  </si>
  <si>
    <t>Zuluaga</t>
  </si>
  <si>
    <t>Taimur</t>
  </si>
  <si>
    <t>Ahmed</t>
  </si>
  <si>
    <t>Calderaio</t>
  </si>
  <si>
    <t>Karla</t>
  </si>
  <si>
    <t>Rowe</t>
  </si>
  <si>
    <t>Yevgen</t>
  </si>
  <si>
    <t>Addison</t>
  </si>
  <si>
    <t>Vawters</t>
  </si>
  <si>
    <t>Trantran</t>
  </si>
  <si>
    <t>Xie</t>
  </si>
  <si>
    <t>Frank</t>
  </si>
  <si>
    <t>Walch</t>
  </si>
  <si>
    <t>Ferdaouis</t>
  </si>
  <si>
    <t>Bagga</t>
  </si>
  <si>
    <t>James</t>
  </si>
  <si>
    <t>McLean</t>
  </si>
  <si>
    <t>Seeta</t>
  </si>
  <si>
    <t>Rebbapragada</t>
  </si>
  <si>
    <t>Story</t>
  </si>
  <si>
    <t>Jennise</t>
  </si>
  <si>
    <t>Danisbel</t>
  </si>
  <si>
    <t>Avello</t>
  </si>
  <si>
    <t>Berdos</t>
  </si>
  <si>
    <t>Curry</t>
  </si>
  <si>
    <t>Sadie</t>
  </si>
  <si>
    <t>Dean</t>
  </si>
  <si>
    <t>Glickman</t>
  </si>
  <si>
    <t>Ho</t>
  </si>
  <si>
    <t>Marcus</t>
  </si>
  <si>
    <t>Jean</t>
  </si>
  <si>
    <t>Virlany</t>
  </si>
  <si>
    <t>Taboada</t>
  </si>
  <si>
    <t>Vicens</t>
  </si>
  <si>
    <t>Andrews</t>
  </si>
  <si>
    <t>Travis</t>
  </si>
  <si>
    <t>Benson</t>
  </si>
  <si>
    <t>Dominique</t>
  </si>
  <si>
    <t>Ferro</t>
  </si>
  <si>
    <t>Fyda</t>
  </si>
  <si>
    <t>Neil</t>
  </si>
  <si>
    <t>Gundavda</t>
  </si>
  <si>
    <t>Hornsby</t>
  </si>
  <si>
    <t>Lemrond</t>
  </si>
  <si>
    <t>Ksenia</t>
  </si>
  <si>
    <t>Mitselmakher</t>
  </si>
  <si>
    <t>Niederriter</t>
  </si>
  <si>
    <t>Justine</t>
  </si>
  <si>
    <t>Averiel</t>
  </si>
  <si>
    <t>McKenzie</t>
  </si>
  <si>
    <t>de Paz</t>
  </si>
  <si>
    <t>Mariel</t>
  </si>
  <si>
    <t>Rector</t>
  </si>
  <si>
    <t>Hayley</t>
  </si>
  <si>
    <t>Plant</t>
  </si>
  <si>
    <t>Orozco</t>
  </si>
  <si>
    <t>Ross</t>
  </si>
  <si>
    <t>Runae</t>
  </si>
  <si>
    <t>Odette</t>
  </si>
  <si>
    <t>Zachary</t>
  </si>
  <si>
    <t>Bush</t>
  </si>
  <si>
    <t>Bargoot</t>
  </si>
  <si>
    <t>Marquez</t>
  </si>
  <si>
    <t>Marian</t>
  </si>
  <si>
    <t>Maloney</t>
  </si>
  <si>
    <t>T.J.</t>
  </si>
  <si>
    <t>Kitchen</t>
  </si>
  <si>
    <t>Kristie</t>
  </si>
  <si>
    <t>Schmiedeke</t>
  </si>
  <si>
    <t>Acrcentales</t>
  </si>
  <si>
    <t>Janicki</t>
  </si>
  <si>
    <t>Daisy</t>
  </si>
  <si>
    <t>Glasser</t>
  </si>
  <si>
    <t>Allan</t>
  </si>
  <si>
    <t>Brooks</t>
  </si>
  <si>
    <t>Spencer</t>
  </si>
  <si>
    <t>Pylant</t>
  </si>
  <si>
    <t>Shaneel</t>
  </si>
  <si>
    <t>Myles</t>
  </si>
  <si>
    <t>Oscar</t>
  </si>
  <si>
    <t>Marti</t>
  </si>
  <si>
    <t>Ossip</t>
  </si>
  <si>
    <t>Ceresa</t>
  </si>
  <si>
    <t>Masi</t>
  </si>
  <si>
    <t>Billy</t>
  </si>
  <si>
    <t>Owen</t>
  </si>
  <si>
    <t>Katie</t>
  </si>
  <si>
    <t>Munir</t>
  </si>
  <si>
    <t>Valiani</t>
  </si>
  <si>
    <t>Tang</t>
  </si>
  <si>
    <t>Casey</t>
  </si>
  <si>
    <t>Zych</t>
  </si>
  <si>
    <t>Fischer</t>
  </si>
  <si>
    <t>Kate</t>
  </si>
  <si>
    <t>Magill</t>
  </si>
  <si>
    <t>Mirando</t>
  </si>
  <si>
    <t>Tsukamoto</t>
  </si>
  <si>
    <t>Student</t>
  </si>
  <si>
    <t>Allman</t>
  </si>
  <si>
    <t>Gator</t>
  </si>
  <si>
    <t>Fager</t>
  </si>
  <si>
    <t>Aaron</t>
  </si>
  <si>
    <t>Ginsburg</t>
  </si>
  <si>
    <t>Suzzanne</t>
  </si>
  <si>
    <t>Hershman</t>
  </si>
  <si>
    <t>Vu</t>
  </si>
  <si>
    <t>Grossman</t>
  </si>
  <si>
    <t>Hachey</t>
  </si>
  <si>
    <t>Nina</t>
  </si>
  <si>
    <t>Martinez</t>
  </si>
  <si>
    <t>Clint</t>
  </si>
  <si>
    <t>Alfredo</t>
  </si>
  <si>
    <t>Pelicci</t>
  </si>
  <si>
    <t>Tibbs</t>
  </si>
  <si>
    <t>Diana</t>
  </si>
  <si>
    <t>Chu</t>
  </si>
  <si>
    <t>Devon</t>
  </si>
  <si>
    <t>Grimme</t>
  </si>
  <si>
    <t>Randall</t>
  </si>
  <si>
    <t>Cockriel</t>
  </si>
  <si>
    <t>Russel</t>
  </si>
  <si>
    <t>Seabrook</t>
  </si>
  <si>
    <t>Mitch</t>
  </si>
  <si>
    <t>Ulman</t>
  </si>
  <si>
    <t>Goldfarb</t>
  </si>
  <si>
    <t>Eli</t>
  </si>
  <si>
    <t>Goodman</t>
  </si>
  <si>
    <t>Pillow</t>
  </si>
  <si>
    <t>Sharpshair</t>
  </si>
  <si>
    <t>Laura</t>
  </si>
  <si>
    <t>Haderxhanaj</t>
  </si>
  <si>
    <t>Mario</t>
  </si>
  <si>
    <t>Kimbell</t>
  </si>
  <si>
    <t>Kraft</t>
  </si>
  <si>
    <t>Weiss</t>
  </si>
  <si>
    <t>Antar</t>
  </si>
  <si>
    <t>Giselle</t>
  </si>
  <si>
    <t>Boothby</t>
  </si>
  <si>
    <t>Donte</t>
  </si>
  <si>
    <t>Hargrove</t>
  </si>
  <si>
    <t>Peter</t>
  </si>
  <si>
    <t>Laumann</t>
  </si>
  <si>
    <t>Stephens</t>
  </si>
  <si>
    <t>Bingham</t>
  </si>
  <si>
    <t>Cruddas</t>
  </si>
  <si>
    <t>Samuel</t>
  </si>
  <si>
    <t>Darr</t>
  </si>
  <si>
    <t>Tom</t>
  </si>
  <si>
    <t>Huang</t>
  </si>
  <si>
    <t>Carlsen</t>
  </si>
  <si>
    <t>Falcon</t>
  </si>
  <si>
    <t>Goldstein</t>
  </si>
  <si>
    <t>Kiel</t>
  </si>
  <si>
    <t>Shire</t>
  </si>
  <si>
    <t>Naadira</t>
  </si>
  <si>
    <t>Renfroe</t>
  </si>
  <si>
    <t>Samuels</t>
  </si>
  <si>
    <t>Eliana</t>
  </si>
  <si>
    <t>Torres</t>
  </si>
  <si>
    <t>Malcolm</t>
  </si>
  <si>
    <t>Ward</t>
  </si>
  <si>
    <t>Kapil</t>
  </si>
  <si>
    <t>Anand</t>
  </si>
  <si>
    <t>Alden</t>
  </si>
  <si>
    <t>Gillespy</t>
  </si>
  <si>
    <t>Stacey</t>
  </si>
  <si>
    <t>Kendzior</t>
  </si>
  <si>
    <t>Miorelli</t>
  </si>
  <si>
    <t>Waton</t>
  </si>
  <si>
    <t>Gersten</t>
  </si>
  <si>
    <t>Jared</t>
  </si>
  <si>
    <t>Hamil</t>
  </si>
  <si>
    <t>Misner</t>
  </si>
  <si>
    <t>Raj</t>
  </si>
  <si>
    <t>Jayanthan</t>
  </si>
  <si>
    <t>Wolfson</t>
  </si>
  <si>
    <t>Billiodeaux</t>
  </si>
  <si>
    <t>Roberts</t>
  </si>
  <si>
    <t>Cavataro</t>
  </si>
  <si>
    <t>Martinelli</t>
  </si>
  <si>
    <t>Serita</t>
  </si>
  <si>
    <t>Lyles</t>
  </si>
  <si>
    <t>Sheldon</t>
  </si>
  <si>
    <t>Vamper</t>
  </si>
  <si>
    <t>Jamel</t>
  </si>
  <si>
    <t>Allison</t>
  </si>
  <si>
    <t>Mica</t>
  </si>
  <si>
    <t>Marlo</t>
  </si>
  <si>
    <t>Pagano</t>
  </si>
  <si>
    <t>Mori</t>
  </si>
  <si>
    <t>Isgut</t>
  </si>
  <si>
    <t>Alison</t>
  </si>
  <si>
    <t>Trujillo</t>
  </si>
  <si>
    <t>Christen</t>
  </si>
  <si>
    <t>Downing</t>
  </si>
  <si>
    <t>Henry</t>
  </si>
  <si>
    <t>Hasan</t>
  </si>
  <si>
    <t>Eve</t>
  </si>
  <si>
    <t>Rizzo</t>
  </si>
  <si>
    <t>Sarfaraz</t>
  </si>
  <si>
    <t>Suleman</t>
  </si>
  <si>
    <t>MaryGrace</t>
  </si>
  <si>
    <t>Bell</t>
  </si>
  <si>
    <t>Goldberg</t>
  </si>
  <si>
    <t>Audrey</t>
  </si>
  <si>
    <t>Suzanne</t>
  </si>
  <si>
    <t>Haylie</t>
  </si>
  <si>
    <t>Moss</t>
  </si>
  <si>
    <t>Ramsey</t>
  </si>
  <si>
    <t>Denton</t>
  </si>
  <si>
    <t>Mezzell</t>
  </si>
  <si>
    <t>Monroe</t>
  </si>
  <si>
    <t>Reilly</t>
  </si>
  <si>
    <t>Griffin</t>
  </si>
  <si>
    <t>Delacia</t>
  </si>
  <si>
    <t>Ingram</t>
  </si>
  <si>
    <t>MaryKate</t>
  </si>
  <si>
    <t>Morency</t>
  </si>
  <si>
    <t>Elyse</t>
  </si>
  <si>
    <t>Morin</t>
  </si>
  <si>
    <t>Shea</t>
  </si>
  <si>
    <t>Parrish</t>
  </si>
  <si>
    <t>Ken</t>
  </si>
  <si>
    <t>Castro</t>
  </si>
  <si>
    <t>Kellie</t>
  </si>
  <si>
    <t>Dale</t>
  </si>
  <si>
    <t>Itayim</t>
  </si>
  <si>
    <t>Pijanowski</t>
  </si>
  <si>
    <t>Vincent</t>
  </si>
  <si>
    <t>Danny</t>
  </si>
  <si>
    <t>Beaulieu</t>
  </si>
  <si>
    <t>Mena</t>
  </si>
  <si>
    <t>Bekhit</t>
  </si>
  <si>
    <t>Foster</t>
  </si>
  <si>
    <t>McShera</t>
  </si>
  <si>
    <t>Brad</t>
  </si>
  <si>
    <t>Morrow</t>
  </si>
  <si>
    <t>Strack</t>
  </si>
  <si>
    <t>Xander</t>
  </si>
  <si>
    <t>Vagg</t>
  </si>
  <si>
    <t>Yeh</t>
  </si>
  <si>
    <t>Cordova</t>
  </si>
  <si>
    <t>D'Oyley</t>
  </si>
  <si>
    <t>Drayton</t>
  </si>
  <si>
    <t>Suzelle</t>
  </si>
  <si>
    <t>Guinart</t>
  </si>
  <si>
    <t>Loh</t>
  </si>
  <si>
    <t>Martz</t>
  </si>
  <si>
    <t>Priscilla</t>
  </si>
  <si>
    <t>Moreno</t>
  </si>
  <si>
    <t>Catherine</t>
  </si>
  <si>
    <t>Stephenson</t>
  </si>
  <si>
    <t>Dixon</t>
  </si>
  <si>
    <t>LeighAnne</t>
  </si>
  <si>
    <t>Larae</t>
  </si>
  <si>
    <t>Scantling</t>
  </si>
  <si>
    <t>Dev</t>
  </si>
  <si>
    <t>Gupta</t>
  </si>
  <si>
    <t>Kevia</t>
  </si>
  <si>
    <t>Snyder</t>
  </si>
  <si>
    <t>Robisch</t>
  </si>
  <si>
    <t>Mike</t>
  </si>
  <si>
    <t>Fetto</t>
  </si>
  <si>
    <t>Bevans</t>
  </si>
  <si>
    <t>Ballo</t>
  </si>
  <si>
    <t>Ben-Zadok</t>
  </si>
  <si>
    <t>Chuck</t>
  </si>
  <si>
    <t>Geary</t>
  </si>
  <si>
    <t>Stefanie</t>
  </si>
  <si>
    <t>Hussmann</t>
  </si>
  <si>
    <t>Kati-Morgan</t>
  </si>
  <si>
    <t>Lisa</t>
  </si>
  <si>
    <t>Eisenberg</t>
  </si>
  <si>
    <t>Lewinson</t>
  </si>
  <si>
    <t>Linehan</t>
  </si>
  <si>
    <t>Sarah</t>
  </si>
  <si>
    <t>Halstead</t>
  </si>
  <si>
    <t>Regalado</t>
  </si>
  <si>
    <t>Carolyn</t>
  </si>
  <si>
    <t>Powers</t>
  </si>
  <si>
    <t>Kenton</t>
  </si>
  <si>
    <t>Brandimore</t>
  </si>
  <si>
    <t>Georges</t>
  </si>
  <si>
    <t>Augustin</t>
  </si>
  <si>
    <t>Espejo</t>
  </si>
  <si>
    <t>Action</t>
  </si>
  <si>
    <t>Tommy</t>
  </si>
  <si>
    <t>Jardon</t>
  </si>
  <si>
    <t>Leung</t>
  </si>
  <si>
    <t>Ruby</t>
  </si>
  <si>
    <t>Dan</t>
  </si>
  <si>
    <t>Asher</t>
  </si>
  <si>
    <t>Georgia</t>
  </si>
  <si>
    <t>Buckhalter</t>
  </si>
  <si>
    <t>Lynda</t>
  </si>
  <si>
    <t>Figueredo</t>
  </si>
  <si>
    <t>Tanaz</t>
  </si>
  <si>
    <t>Vaghaiwalla</t>
  </si>
  <si>
    <t>Bernstein</t>
  </si>
  <si>
    <t>Pants</t>
  </si>
  <si>
    <t>Jacqueline</t>
  </si>
  <si>
    <t>Hizer</t>
  </si>
  <si>
    <t>Peebles</t>
  </si>
  <si>
    <t>Rosemarie</t>
  </si>
  <si>
    <t>Clouston</t>
  </si>
  <si>
    <t>Jen</t>
  </si>
  <si>
    <t>Day</t>
  </si>
  <si>
    <t>Romana</t>
  </si>
  <si>
    <t>Kristin</t>
  </si>
  <si>
    <t>Coleman</t>
  </si>
  <si>
    <t>Drescher</t>
  </si>
  <si>
    <t>Shapiro</t>
  </si>
  <si>
    <t>Taryn</t>
  </si>
  <si>
    <t>Fink</t>
  </si>
  <si>
    <t>Grove</t>
  </si>
  <si>
    <t>Pester</t>
  </si>
  <si>
    <t>Simmons</t>
  </si>
  <si>
    <t>Varma</t>
  </si>
  <si>
    <t>Agrusa</t>
  </si>
  <si>
    <t>Rene</t>
  </si>
  <si>
    <t>Carballo</t>
  </si>
  <si>
    <t>Curtis</t>
  </si>
  <si>
    <t>Dykstra</t>
  </si>
  <si>
    <t>Frankie</t>
  </si>
  <si>
    <t>Lacey</t>
  </si>
  <si>
    <t>Logsdon</t>
  </si>
  <si>
    <t>Earl</t>
  </si>
  <si>
    <t>Kim</t>
  </si>
  <si>
    <t>Cruts</t>
  </si>
  <si>
    <t>Cubillos</t>
  </si>
  <si>
    <t>Erik</t>
  </si>
  <si>
    <t>Desrosiers</t>
  </si>
  <si>
    <t>Kimano</t>
  </si>
  <si>
    <t>Flagler</t>
  </si>
  <si>
    <t>Kaller</t>
  </si>
  <si>
    <t>Meyrowitz</t>
  </si>
  <si>
    <t>Antoine</t>
  </si>
  <si>
    <t>Nelson</t>
  </si>
  <si>
    <t>Sweeney</t>
  </si>
  <si>
    <t>Beckles</t>
  </si>
  <si>
    <t>Perry</t>
  </si>
  <si>
    <t>Chung</t>
  </si>
  <si>
    <t>Curtwright</t>
  </si>
  <si>
    <t>Dudash</t>
  </si>
  <si>
    <t>Levine</t>
  </si>
  <si>
    <t>Paiz</t>
  </si>
  <si>
    <t>Thao</t>
  </si>
  <si>
    <t>Anya</t>
  </si>
  <si>
    <t>Voigt</t>
  </si>
  <si>
    <t>Mandaliya</t>
  </si>
  <si>
    <t>Corey</t>
  </si>
  <si>
    <t>Somogyi</t>
  </si>
  <si>
    <t>McBee</t>
  </si>
  <si>
    <t>Keith</t>
  </si>
  <si>
    <t>Warda</t>
  </si>
  <si>
    <t>Lindsey</t>
  </si>
  <si>
    <t>Johns</t>
  </si>
  <si>
    <t>Willoughby</t>
  </si>
  <si>
    <t>Olson</t>
  </si>
  <si>
    <t>Stinson</t>
  </si>
  <si>
    <t>El-Sherbini</t>
  </si>
  <si>
    <t>Junior</t>
  </si>
  <si>
    <t>Theogene</t>
  </si>
  <si>
    <t>Claire</t>
  </si>
  <si>
    <t>Bradley</t>
  </si>
  <si>
    <t>Cherna</t>
  </si>
  <si>
    <t>Suggs</t>
  </si>
  <si>
    <t>Ivory</t>
  </si>
  <si>
    <t>Dennis</t>
  </si>
  <si>
    <t>Shoemaker</t>
  </si>
  <si>
    <t>Caitlin</t>
  </si>
  <si>
    <t>Clause</t>
  </si>
  <si>
    <t>Gehring</t>
  </si>
  <si>
    <t>Rachael</t>
  </si>
  <si>
    <t>Sandelli</t>
  </si>
  <si>
    <t>Sasha</t>
  </si>
  <si>
    <t>Talenfeld</t>
  </si>
  <si>
    <t>Anderson</t>
  </si>
  <si>
    <t>Emilie</t>
  </si>
  <si>
    <t>Cox</t>
  </si>
  <si>
    <t>Freeman</t>
  </si>
  <si>
    <t>Rimal</t>
  </si>
  <si>
    <t>Hanif</t>
  </si>
  <si>
    <t>Itzkowitz</t>
  </si>
  <si>
    <t>Neafie</t>
  </si>
  <si>
    <t>Tricia</t>
  </si>
  <si>
    <t>Devlin</t>
  </si>
  <si>
    <t>Guerra</t>
  </si>
  <si>
    <t>Alfred</t>
  </si>
  <si>
    <t>Lojo</t>
  </si>
  <si>
    <t>Lutin</t>
  </si>
  <si>
    <t>Moseley</t>
  </si>
  <si>
    <t>Patrone</t>
  </si>
  <si>
    <t>CJ</t>
  </si>
  <si>
    <t>Dulberger</t>
  </si>
  <si>
    <t>Massaro</t>
  </si>
  <si>
    <t>McNealy</t>
  </si>
  <si>
    <t>Shaliz</t>
  </si>
  <si>
    <t>Proukaviani</t>
  </si>
  <si>
    <t>Quetone</t>
  </si>
  <si>
    <t>Annique</t>
  </si>
  <si>
    <t>Deslandes</t>
  </si>
  <si>
    <t>Grieb</t>
  </si>
  <si>
    <t>Weisser</t>
  </si>
  <si>
    <t>Kir-Sheng</t>
  </si>
  <si>
    <t>Chen</t>
  </si>
  <si>
    <t>Henriques</t>
  </si>
  <si>
    <t>Marshall</t>
  </si>
  <si>
    <t>Lola</t>
  </si>
  <si>
    <t>Bovell</t>
  </si>
  <si>
    <t>Annie</t>
  </si>
  <si>
    <t>Edmond</t>
  </si>
  <si>
    <t>Harr</t>
  </si>
  <si>
    <t>Grace</t>
  </si>
  <si>
    <t>Mofsen</t>
  </si>
  <si>
    <t>Lloyd-Montgomery</t>
  </si>
  <si>
    <t>Slaughter</t>
  </si>
  <si>
    <t>Sztorc</t>
  </si>
  <si>
    <t>Paola</t>
  </si>
  <si>
    <t>Urrea</t>
  </si>
  <si>
    <t>Arsali</t>
  </si>
  <si>
    <t>Broussard</t>
  </si>
  <si>
    <t>Cullin</t>
  </si>
  <si>
    <t>Seth</t>
  </si>
  <si>
    <t>Entin</t>
  </si>
  <si>
    <t>Garces</t>
  </si>
  <si>
    <t>Kane</t>
  </si>
  <si>
    <t>Trung</t>
  </si>
  <si>
    <t>Irena</t>
  </si>
  <si>
    <t>Tsoustas</t>
  </si>
  <si>
    <t>Carlo</t>
  </si>
  <si>
    <t>Salas</t>
  </si>
  <si>
    <t>Bard</t>
  </si>
  <si>
    <t>Shakira</t>
  </si>
  <si>
    <t>Dinally</t>
  </si>
  <si>
    <t>Maryam</t>
  </si>
  <si>
    <t>Laguna</t>
  </si>
  <si>
    <t>Reith</t>
  </si>
  <si>
    <t>Pakiolis</t>
  </si>
  <si>
    <t>Adrian</t>
  </si>
  <si>
    <t>Ogle</t>
  </si>
  <si>
    <t>Wes</t>
  </si>
  <si>
    <t>Nueman</t>
  </si>
  <si>
    <t>Rey</t>
  </si>
  <si>
    <t>DuPree</t>
  </si>
  <si>
    <t>Mara</t>
  </si>
  <si>
    <t>Sloan</t>
  </si>
  <si>
    <t>Cash</t>
  </si>
  <si>
    <t>Liz</t>
  </si>
  <si>
    <t>Geoffrey</t>
  </si>
  <si>
    <t>Chiles</t>
  </si>
  <si>
    <t>DeJong</t>
  </si>
  <si>
    <t>Diane</t>
  </si>
  <si>
    <t>Kassim</t>
  </si>
  <si>
    <t>Modisett</t>
  </si>
  <si>
    <t>Patino</t>
  </si>
  <si>
    <t>Jamie</t>
  </si>
  <si>
    <t>Wathen</t>
  </si>
  <si>
    <t>Zaltsberg</t>
  </si>
  <si>
    <t>Kiser</t>
  </si>
  <si>
    <t>Dayne</t>
  </si>
  <si>
    <t>Morkel</t>
  </si>
  <si>
    <t>Swamson</t>
  </si>
  <si>
    <t>Warren</t>
  </si>
  <si>
    <t>Galen</t>
  </si>
  <si>
    <t>Elda</t>
  </si>
  <si>
    <t>Auxiliariare</t>
  </si>
  <si>
    <t>Chamoff</t>
  </si>
  <si>
    <t>Chan</t>
  </si>
  <si>
    <t>Bryson</t>
  </si>
  <si>
    <t>Ridgeway</t>
  </si>
  <si>
    <t>Fears</t>
  </si>
  <si>
    <t>Belle</t>
  </si>
  <si>
    <t>Crystal</t>
  </si>
  <si>
    <t>Caesar</t>
  </si>
  <si>
    <t>Hinton</t>
  </si>
  <si>
    <t>LeBlanc</t>
  </si>
  <si>
    <t>Patrice</t>
  </si>
  <si>
    <t>Novkov</t>
  </si>
  <si>
    <t>Printy</t>
  </si>
  <si>
    <t>Skop</t>
  </si>
  <si>
    <t>Adelle</t>
  </si>
  <si>
    <t>Fontanet</t>
  </si>
  <si>
    <t>Lucy</t>
  </si>
  <si>
    <t>Kerven</t>
  </si>
  <si>
    <t>Montfort</t>
  </si>
  <si>
    <t>Lateef</t>
  </si>
  <si>
    <t>Opabola</t>
  </si>
  <si>
    <t>Sacks</t>
  </si>
  <si>
    <t>Seidman</t>
  </si>
  <si>
    <t>Sharpless</t>
  </si>
  <si>
    <t>Analiz</t>
  </si>
  <si>
    <t>Velazquez</t>
  </si>
  <si>
    <t>Gibson</t>
  </si>
  <si>
    <t>Kligler</t>
  </si>
  <si>
    <t>Russell</t>
  </si>
  <si>
    <t>Semmel</t>
  </si>
  <si>
    <t>Gaber</t>
  </si>
  <si>
    <t>Write-in</t>
  </si>
  <si>
    <t>Ansell</t>
  </si>
  <si>
    <t>Willett</t>
  </si>
  <si>
    <t>Jettrice</t>
  </si>
  <si>
    <t>Barnes</t>
  </si>
  <si>
    <t>Jon</t>
  </si>
  <si>
    <t>Goslow</t>
  </si>
  <si>
    <t>Atkins</t>
  </si>
  <si>
    <t>Bernard</t>
  </si>
  <si>
    <t>Galea</t>
  </si>
  <si>
    <t>Velouse</t>
  </si>
  <si>
    <t>Dorestin</t>
  </si>
  <si>
    <t>Pisano</t>
  </si>
  <si>
    <t>Hug</t>
  </si>
  <si>
    <t>Paden</t>
  </si>
  <si>
    <t>Woodruff</t>
  </si>
  <si>
    <t>Cheshire</t>
  </si>
  <si>
    <t>Ignite</t>
  </si>
  <si>
    <t>Clouser</t>
  </si>
  <si>
    <t>Ysabel</t>
  </si>
  <si>
    <t>Cruz</t>
  </si>
  <si>
    <t>McCague</t>
  </si>
  <si>
    <t>Ruhl</t>
  </si>
  <si>
    <t>Daly</t>
  </si>
  <si>
    <t>Student Alliance</t>
  </si>
  <si>
    <t>Hotsko</t>
  </si>
  <si>
    <t>Lowe</t>
  </si>
  <si>
    <t>Moody</t>
  </si>
  <si>
    <t>Bethany</t>
  </si>
  <si>
    <t>O'Neill</t>
  </si>
  <si>
    <t>Ian</t>
  </si>
  <si>
    <t>DJ</t>
  </si>
  <si>
    <t>Dailey</t>
  </si>
  <si>
    <t>Kennelly</t>
  </si>
  <si>
    <t>Ivan</t>
  </si>
  <si>
    <t>Lechowich</t>
  </si>
  <si>
    <t>Ridgway</t>
  </si>
  <si>
    <t>Schuster</t>
  </si>
  <si>
    <t>Dyer</t>
  </si>
  <si>
    <t>Gehant</t>
  </si>
  <si>
    <t>Gerstel</t>
  </si>
  <si>
    <t>McMahon</t>
  </si>
  <si>
    <t>West</t>
  </si>
  <si>
    <t>Cesar</t>
  </si>
  <si>
    <t>Nunez</t>
  </si>
  <si>
    <t>Amy</t>
  </si>
  <si>
    <t>Steiner</t>
  </si>
  <si>
    <t>Boyington</t>
  </si>
  <si>
    <t>Isabel</t>
  </si>
  <si>
    <t>Dao</t>
  </si>
  <si>
    <t>Higley</t>
  </si>
  <si>
    <t>Liguori</t>
  </si>
  <si>
    <t>Monica</t>
  </si>
  <si>
    <t>Medlicott</t>
  </si>
  <si>
    <t>Philpot</t>
  </si>
  <si>
    <t>Fein</t>
  </si>
  <si>
    <t>Frances</t>
  </si>
  <si>
    <t>Harrell</t>
  </si>
  <si>
    <t>Katz</t>
  </si>
  <si>
    <t>Marsh</t>
  </si>
  <si>
    <t>Armstrong</t>
  </si>
  <si>
    <t>Bolton</t>
  </si>
  <si>
    <t>Tarrian</t>
  </si>
  <si>
    <t>Ellis</t>
  </si>
  <si>
    <t>Kathrina</t>
  </si>
  <si>
    <t>Fuster</t>
  </si>
  <si>
    <t>Mezo</t>
  </si>
  <si>
    <t>Anita</t>
  </si>
  <si>
    <t>Mhatre</t>
  </si>
  <si>
    <t>Provenzale</t>
  </si>
  <si>
    <t>Cosimano</t>
  </si>
  <si>
    <t>Gonzalo</t>
  </si>
  <si>
    <t>Frias</t>
  </si>
  <si>
    <t>Renaud</t>
  </si>
  <si>
    <t>LaJoie</t>
  </si>
  <si>
    <t>Odom</t>
  </si>
  <si>
    <t>Arjun</t>
  </si>
  <si>
    <t>Arianna</t>
  </si>
  <si>
    <t>Ramer</t>
  </si>
  <si>
    <t>Ankur</t>
  </si>
  <si>
    <t>Shukla</t>
  </si>
  <si>
    <t>Waters</t>
  </si>
  <si>
    <t>Clayton</t>
  </si>
  <si>
    <t>Archey</t>
  </si>
  <si>
    <t>Fred</t>
  </si>
  <si>
    <t>Shiraef</t>
  </si>
  <si>
    <t>Bonilla</t>
  </si>
  <si>
    <t>Trista</t>
  </si>
  <si>
    <t>Fitzpatrick</t>
  </si>
  <si>
    <t>Offenther</t>
  </si>
  <si>
    <t>Kirsten</t>
  </si>
  <si>
    <t>Blum</t>
  </si>
  <si>
    <t>Tracy</t>
  </si>
  <si>
    <t>Mackoy</t>
  </si>
  <si>
    <t>Santiago</t>
  </si>
  <si>
    <t>Yvelle</t>
  </si>
  <si>
    <t>Counihan</t>
  </si>
  <si>
    <t>Carissa</t>
  </si>
  <si>
    <t>Kranz</t>
  </si>
  <si>
    <t>Stout</t>
  </si>
  <si>
    <t>Gabison</t>
  </si>
  <si>
    <t>Willine</t>
  </si>
  <si>
    <t>Momprevil</t>
  </si>
  <si>
    <t>Erica</t>
  </si>
  <si>
    <t>Carlsson</t>
  </si>
  <si>
    <t>Demane</t>
  </si>
  <si>
    <t>Abbot</t>
  </si>
  <si>
    <t>Gleber</t>
  </si>
  <si>
    <t>Guy</t>
  </si>
  <si>
    <t>Guerrier</t>
  </si>
  <si>
    <t>Hooker</t>
  </si>
  <si>
    <t>Cassie</t>
  </si>
  <si>
    <t>Lougee</t>
  </si>
  <si>
    <t>Andrea</t>
  </si>
  <si>
    <t>Rottensteiner</t>
  </si>
  <si>
    <t>Dunton</t>
  </si>
  <si>
    <t>Satill</t>
  </si>
  <si>
    <t>Wrenne</t>
  </si>
  <si>
    <t>Tony</t>
  </si>
  <si>
    <t>Jimenez</t>
  </si>
  <si>
    <t>Jess</t>
  </si>
  <si>
    <t>Nour</t>
  </si>
  <si>
    <t>Kawa</t>
  </si>
  <si>
    <t>Tre</t>
  </si>
  <si>
    <t>Orr</t>
  </si>
  <si>
    <t>Lowell</t>
  </si>
  <si>
    <t>Oswald</t>
  </si>
  <si>
    <t>Arturo</t>
  </si>
  <si>
    <t>Armand</t>
  </si>
  <si>
    <t>Evers</t>
  </si>
  <si>
    <t>Grimaudo</t>
  </si>
  <si>
    <t>Herman</t>
  </si>
  <si>
    <t>Candace</t>
  </si>
  <si>
    <t>Jackson</t>
  </si>
  <si>
    <t>Luterman</t>
  </si>
  <si>
    <t>Shurik</t>
  </si>
  <si>
    <t>Nerissa</t>
  </si>
  <si>
    <t>Young</t>
  </si>
  <si>
    <t>Marybeth</t>
  </si>
  <si>
    <t>LaQuita</t>
  </si>
  <si>
    <t>Becht</t>
  </si>
  <si>
    <t>Lindsay</t>
  </si>
  <si>
    <t>Bruce</t>
  </si>
  <si>
    <t>Myhoa</t>
  </si>
  <si>
    <t>Polk</t>
  </si>
  <si>
    <t>Fraga</t>
  </si>
  <si>
    <t>Aungst</t>
  </si>
  <si>
    <t>Humphrey</t>
  </si>
  <si>
    <t>Kincart</t>
  </si>
  <si>
    <t>Jamal</t>
  </si>
  <si>
    <t>Sowell</t>
  </si>
  <si>
    <t>Fusion</t>
  </si>
  <si>
    <t>Dara</t>
  </si>
  <si>
    <t>Jebrock</t>
  </si>
  <si>
    <t>Faddoul</t>
  </si>
  <si>
    <t>Voice</t>
  </si>
  <si>
    <t>Guey</t>
  </si>
  <si>
    <t>Lorenzo</t>
  </si>
  <si>
    <t>Mac</t>
  </si>
  <si>
    <t>Pierre-Louis</t>
  </si>
  <si>
    <t>Zainabu</t>
  </si>
  <si>
    <t>Rumala</t>
  </si>
  <si>
    <t>Barr</t>
  </si>
  <si>
    <t>Carmody</t>
  </si>
  <si>
    <t>Luna</t>
  </si>
  <si>
    <t>Ted</t>
  </si>
  <si>
    <t>Payton</t>
  </si>
  <si>
    <t>Annesser</t>
  </si>
  <si>
    <t>Huston</t>
  </si>
  <si>
    <t>McAllister</t>
  </si>
  <si>
    <t>Loan</t>
  </si>
  <si>
    <t>Cutrono</t>
  </si>
  <si>
    <t>Bailey</t>
  </si>
  <si>
    <t>Becker</t>
  </si>
  <si>
    <t>Marina</t>
  </si>
  <si>
    <t>Braginskaya</t>
  </si>
  <si>
    <t>Joslyn</t>
  </si>
  <si>
    <t>Burciaga</t>
  </si>
  <si>
    <t>Manoucheka</t>
  </si>
  <si>
    <t>Celeste</t>
  </si>
  <si>
    <t>Hodges</t>
  </si>
  <si>
    <t>Iurcovich</t>
  </si>
  <si>
    <t>Min</t>
  </si>
  <si>
    <t>Niedz</t>
  </si>
  <si>
    <t>Sawchuk</t>
  </si>
  <si>
    <t>Swick</t>
  </si>
  <si>
    <t>Purvi</t>
  </si>
  <si>
    <t>Amin</t>
  </si>
  <si>
    <t>Argento</t>
  </si>
  <si>
    <t>Capezza</t>
  </si>
  <si>
    <t>Kisbel</t>
  </si>
  <si>
    <t>DeLaRosa</t>
  </si>
  <si>
    <t>Guillette</t>
  </si>
  <si>
    <t>In</t>
  </si>
  <si>
    <t>Hwang</t>
  </si>
  <si>
    <t>Lema</t>
  </si>
  <si>
    <t>Malo</t>
  </si>
  <si>
    <t>Manganiello</t>
  </si>
  <si>
    <t>Desiree</t>
  </si>
  <si>
    <t>Noisette</t>
  </si>
  <si>
    <t>Kiya</t>
  </si>
  <si>
    <t>Sabet</t>
  </si>
  <si>
    <t>Shine</t>
  </si>
  <si>
    <t>Siggs</t>
  </si>
  <si>
    <t>Kimberly</t>
  </si>
  <si>
    <t>Jeffery</t>
  </si>
  <si>
    <t>Blackburn</t>
  </si>
  <si>
    <t>Horwitz</t>
  </si>
  <si>
    <t>Colin</t>
  </si>
  <si>
    <t>Benner</t>
  </si>
  <si>
    <t>Marvin</t>
  </si>
  <si>
    <t>McTaw</t>
  </si>
  <si>
    <t>Janelle</t>
  </si>
  <si>
    <t>Rahyns</t>
  </si>
  <si>
    <t>Sandy</t>
  </si>
  <si>
    <t>Garcon</t>
  </si>
  <si>
    <t>Bernadette</t>
  </si>
  <si>
    <t>Shenkman</t>
  </si>
  <si>
    <t>VanLandingham</t>
  </si>
  <si>
    <t>Lynch</t>
  </si>
  <si>
    <t>Marisa</t>
  </si>
  <si>
    <t>Bennett</t>
  </si>
  <si>
    <t>Greer</t>
  </si>
  <si>
    <t>Glover</t>
  </si>
  <si>
    <t>Nutt</t>
  </si>
  <si>
    <t>Monique</t>
  </si>
  <si>
    <t>Pardo</t>
  </si>
  <si>
    <t>Lou</t>
  </si>
  <si>
    <t>Roselli</t>
  </si>
  <si>
    <t>Heather</t>
  </si>
  <si>
    <t>Townsend</t>
  </si>
  <si>
    <t>Lara</t>
  </si>
  <si>
    <t>Tucci</t>
  </si>
  <si>
    <t>Wicker</t>
  </si>
  <si>
    <t>Clifton</t>
  </si>
  <si>
    <t>Mastran</t>
  </si>
  <si>
    <t>Julie</t>
  </si>
  <si>
    <t>Sun</t>
  </si>
  <si>
    <t>Laurence</t>
  </si>
  <si>
    <t>Bolotin</t>
  </si>
  <si>
    <t>Litowitz</t>
  </si>
  <si>
    <t>Janne</t>
  </si>
  <si>
    <t>Pick</t>
  </si>
  <si>
    <t>Sachs</t>
  </si>
  <si>
    <t>Voght</t>
  </si>
  <si>
    <t>Westfall</t>
  </si>
  <si>
    <t>Cary</t>
  </si>
  <si>
    <t>High</t>
  </si>
  <si>
    <t>Jarrett</t>
  </si>
  <si>
    <t>Edward</t>
  </si>
  <si>
    <t>Ausman</t>
  </si>
  <si>
    <t>Frost</t>
  </si>
  <si>
    <t>Avi</t>
  </si>
  <si>
    <t>Mizrahi</t>
  </si>
  <si>
    <t>Thaddeus</t>
  </si>
  <si>
    <t>Sasser</t>
  </si>
  <si>
    <t>Yasensky</t>
  </si>
  <si>
    <t>Decort</t>
  </si>
  <si>
    <t>Heekin</t>
  </si>
  <si>
    <t>Tara</t>
  </si>
  <si>
    <t>Higginbotham</t>
  </si>
  <si>
    <t>Mohammed</t>
  </si>
  <si>
    <t>Karaman</t>
  </si>
  <si>
    <t>Walsh</t>
  </si>
  <si>
    <t>Agnew</t>
  </si>
  <si>
    <t>Etzkin</t>
  </si>
  <si>
    <t>Fedele</t>
  </si>
  <si>
    <t>Wade</t>
  </si>
  <si>
    <t>Vose</t>
  </si>
  <si>
    <t>Orlando</t>
  </si>
  <si>
    <t>Cory</t>
  </si>
  <si>
    <t>Kravit</t>
  </si>
  <si>
    <t>Sanchez</t>
  </si>
  <si>
    <t>Marc</t>
  </si>
  <si>
    <t>Aldridge</t>
  </si>
  <si>
    <t>Loretta</t>
  </si>
  <si>
    <t>Azzinaro</t>
  </si>
  <si>
    <t>Barkin</t>
  </si>
  <si>
    <t>Butler</t>
  </si>
  <si>
    <t>Kristen</t>
  </si>
  <si>
    <t>Key</t>
  </si>
  <si>
    <t>Kamal</t>
  </si>
  <si>
    <t>Maragh</t>
  </si>
  <si>
    <t>Mitwol</t>
  </si>
  <si>
    <t>Ivy</t>
  </si>
  <si>
    <t>Poon</t>
  </si>
  <si>
    <t>Alexis</t>
  </si>
  <si>
    <t>Buchholz</t>
  </si>
  <si>
    <t>Fitz</t>
  </si>
  <si>
    <t>Nari</t>
  </si>
  <si>
    <t>Heshmati</t>
  </si>
  <si>
    <t>Jorgensen</t>
  </si>
  <si>
    <t>Lord</t>
  </si>
  <si>
    <t>Oglesby</t>
  </si>
  <si>
    <t>Ordonez</t>
  </si>
  <si>
    <t>Ed</t>
  </si>
  <si>
    <t>Rosell</t>
  </si>
  <si>
    <t>Lea</t>
  </si>
  <si>
    <t>Wilkerson</t>
  </si>
  <si>
    <t>Wurster</t>
  </si>
  <si>
    <t>Angela</t>
  </si>
  <si>
    <t>Mott</t>
  </si>
  <si>
    <t>Oquendo-Johnson</t>
  </si>
  <si>
    <t>Brock</t>
  </si>
  <si>
    <t>Ashlee</t>
  </si>
  <si>
    <t>Stahl</t>
  </si>
  <si>
    <t>RJ</t>
  </si>
  <si>
    <t>Jacques</t>
  </si>
  <si>
    <t>Adair</t>
  </si>
  <si>
    <t>Baggetta</t>
  </si>
  <si>
    <t>Florence</t>
  </si>
  <si>
    <t>Moisette</t>
  </si>
  <si>
    <t>Ethan</t>
  </si>
  <si>
    <t>Taub</t>
  </si>
  <si>
    <t>Piao</t>
  </si>
  <si>
    <t>Lyndsy</t>
  </si>
  <si>
    <t>Kerns</t>
  </si>
  <si>
    <t>Chapman</t>
  </si>
  <si>
    <t>Won</t>
  </si>
  <si>
    <t>Write-In</t>
  </si>
  <si>
    <t>DISTRICT A</t>
  </si>
  <si>
    <t>DISTRICT C</t>
  </si>
  <si>
    <t xml:space="preserve">INDEPENDENT </t>
  </si>
  <si>
    <t xml:space="preserve"> </t>
  </si>
  <si>
    <t xml:space="preserve">UNITE </t>
  </si>
  <si>
    <t>Logan Harrison</t>
  </si>
  <si>
    <t>DISTRICT B</t>
  </si>
  <si>
    <t>DISTRICT D</t>
  </si>
  <si>
    <t>Nancy Flores</t>
  </si>
  <si>
    <t>Ford Dwyer</t>
  </si>
  <si>
    <t>UNITE PARTY</t>
  </si>
  <si>
    <t xml:space="preserve">DISTRICT E </t>
  </si>
  <si>
    <t>Richard Paz</t>
  </si>
  <si>
    <t>Kevin Persad</t>
  </si>
  <si>
    <t>Gerard Robinson</t>
  </si>
  <si>
    <t>Antoinetta Brailsford</t>
  </si>
  <si>
    <t>Ana Dominguez</t>
  </si>
  <si>
    <t>Marissa Hartman</t>
  </si>
  <si>
    <t>Daniel Jim</t>
  </si>
  <si>
    <t>Hrishikesh Kumbhojkar</t>
  </si>
  <si>
    <t>Amanda Norman</t>
  </si>
  <si>
    <t>John Rausch</t>
  </si>
  <si>
    <t>Kelley Rojas</t>
  </si>
  <si>
    <t>Jayce Victor</t>
  </si>
  <si>
    <t>Hilary Webb</t>
  </si>
  <si>
    <t>Lily Wong</t>
  </si>
  <si>
    <t>Alexander Cohen</t>
  </si>
  <si>
    <t>Joey Michaels</t>
  </si>
  <si>
    <t>Eric Brown</t>
  </si>
  <si>
    <t>Toffi Jacobi</t>
  </si>
  <si>
    <t>Sara Delahunty</t>
  </si>
  <si>
    <t>Jenna Goldman</t>
  </si>
  <si>
    <t>Jeremy Adams</t>
  </si>
  <si>
    <t>Hunter Futch</t>
  </si>
  <si>
    <t>Joshua Comiter</t>
  </si>
  <si>
    <t>Aimee Dolan</t>
  </si>
  <si>
    <t>Ricky Salabarria</t>
  </si>
  <si>
    <t>Danielle Lehrer</t>
  </si>
  <si>
    <t xml:space="preserve">3 </t>
  </si>
  <si>
    <t>Daniella Saetta</t>
  </si>
  <si>
    <t>Kayla King</t>
  </si>
  <si>
    <t xml:space="preserve">FAMILY HOUSING </t>
  </si>
  <si>
    <t>Justin Runac</t>
  </si>
  <si>
    <t>Amber Atkinson</t>
  </si>
  <si>
    <t>Rich Gallione,</t>
  </si>
  <si>
    <t>Jaclyn Rosen</t>
  </si>
  <si>
    <t>Stephanie Kreitzer</t>
  </si>
  <si>
    <t>Will Baldock</t>
  </si>
  <si>
    <t>Sofia Shepard</t>
  </si>
  <si>
    <t>TJ Boyd</t>
  </si>
  <si>
    <t>Janasuela Mitchell</t>
  </si>
  <si>
    <t>Dylan Fisher</t>
  </si>
  <si>
    <t>Jose Giron</t>
  </si>
  <si>
    <t>Nhi Tran</t>
  </si>
  <si>
    <t>Karina Manoogian</t>
  </si>
  <si>
    <t>Nikki Swanson</t>
  </si>
  <si>
    <t>Students Party</t>
  </si>
  <si>
    <t>Hooper</t>
  </si>
  <si>
    <t>Whitney</t>
  </si>
  <si>
    <t>Pearce</t>
  </si>
  <si>
    <t>Derek</t>
  </si>
  <si>
    <t>Ro</t>
  </si>
  <si>
    <t>Ryyan</t>
  </si>
  <si>
    <t>Kassoo</t>
  </si>
  <si>
    <t>Erick</t>
  </si>
  <si>
    <t>Boldt</t>
  </si>
  <si>
    <t>Rine</t>
  </si>
  <si>
    <t>Gallione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</si>
</sst>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10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opLeftCell="A66" workbookViewId="0">
      <selection activeCell="A2" sqref="A2:G92"/>
    </sheetView>
  </sheetViews>
  <sheetFormatPr defaultRowHeight="14.4" x14ac:dyDescent="0.3"/>
  <sheetData>
    <row r="1" spans="1:7" x14ac:dyDescent="0.3">
      <c r="A1" t="s">
        <v>475</v>
      </c>
      <c r="B1" t="s">
        <v>943</v>
      </c>
      <c r="C1" t="s">
        <v>944</v>
      </c>
      <c r="D1" t="s">
        <v>118</v>
      </c>
      <c r="E1" t="s">
        <v>476</v>
      </c>
      <c r="F1" t="s">
        <v>117</v>
      </c>
      <c r="G1" t="s">
        <v>1821</v>
      </c>
    </row>
    <row r="2" spans="1:7" x14ac:dyDescent="0.3">
      <c r="A2" t="s">
        <v>436</v>
      </c>
      <c r="B2" t="s">
        <v>1809</v>
      </c>
      <c r="C2" t="s">
        <v>1810</v>
      </c>
      <c r="D2" t="s">
        <v>618</v>
      </c>
      <c r="E2">
        <v>8</v>
      </c>
      <c r="F2">
        <f>2000</f>
        <v>2000</v>
      </c>
    </row>
    <row r="3" spans="1:7" x14ac:dyDescent="0.3">
      <c r="A3" t="s">
        <v>474</v>
      </c>
      <c r="B3" t="s">
        <v>165</v>
      </c>
      <c r="C3" t="s">
        <v>584</v>
      </c>
      <c r="D3" t="s">
        <v>1740</v>
      </c>
      <c r="E3">
        <v>10</v>
      </c>
      <c r="F3">
        <f>2000</f>
        <v>2000</v>
      </c>
    </row>
    <row r="4" spans="1:7" x14ac:dyDescent="0.3">
      <c r="A4" t="s">
        <v>331</v>
      </c>
      <c r="B4" t="s">
        <v>143</v>
      </c>
      <c r="C4" t="s">
        <v>1806</v>
      </c>
      <c r="D4" t="s">
        <v>618</v>
      </c>
      <c r="E4">
        <v>12</v>
      </c>
      <c r="F4">
        <f>2000</f>
        <v>2000</v>
      </c>
    </row>
    <row r="5" spans="1:7" x14ac:dyDescent="0.3">
      <c r="A5" t="s">
        <v>474</v>
      </c>
      <c r="B5" t="s">
        <v>1034</v>
      </c>
      <c r="C5" t="s">
        <v>1805</v>
      </c>
      <c r="D5" t="s">
        <v>662</v>
      </c>
      <c r="E5">
        <v>18</v>
      </c>
      <c r="F5">
        <f>2000</f>
        <v>2000</v>
      </c>
    </row>
    <row r="6" spans="1:7" x14ac:dyDescent="0.3">
      <c r="A6" t="s">
        <v>474</v>
      </c>
      <c r="B6" t="s">
        <v>1266</v>
      </c>
      <c r="C6" t="s">
        <v>137</v>
      </c>
      <c r="D6" t="s">
        <v>1822</v>
      </c>
      <c r="E6">
        <v>20</v>
      </c>
      <c r="F6">
        <f>2000</f>
        <v>2000</v>
      </c>
      <c r="G6" t="b">
        <v>1</v>
      </c>
    </row>
    <row r="7" spans="1:7" x14ac:dyDescent="0.3">
      <c r="A7" t="s">
        <v>444</v>
      </c>
      <c r="B7" t="s">
        <v>1817</v>
      </c>
      <c r="C7" t="s">
        <v>452</v>
      </c>
      <c r="D7" t="s">
        <v>618</v>
      </c>
      <c r="E7">
        <v>49</v>
      </c>
      <c r="F7">
        <f>2000</f>
        <v>2000</v>
      </c>
    </row>
    <row r="8" spans="1:7" x14ac:dyDescent="0.3">
      <c r="A8" t="s">
        <v>441</v>
      </c>
      <c r="B8" t="s">
        <v>660</v>
      </c>
      <c r="C8" t="s">
        <v>1820</v>
      </c>
      <c r="D8" t="s">
        <v>1740</v>
      </c>
      <c r="E8">
        <v>63</v>
      </c>
      <c r="F8">
        <f>2000</f>
        <v>2000</v>
      </c>
    </row>
    <row r="9" spans="1:7" x14ac:dyDescent="0.3">
      <c r="A9" t="s">
        <v>463</v>
      </c>
      <c r="B9" t="s">
        <v>1818</v>
      </c>
      <c r="C9" t="s">
        <v>1535</v>
      </c>
      <c r="D9" t="s">
        <v>618</v>
      </c>
      <c r="E9">
        <v>91</v>
      </c>
      <c r="F9">
        <f>2000</f>
        <v>2000</v>
      </c>
    </row>
    <row r="10" spans="1:7" x14ac:dyDescent="0.3">
      <c r="A10" t="s">
        <v>463</v>
      </c>
      <c r="B10" t="s">
        <v>1227</v>
      </c>
      <c r="C10" t="s">
        <v>1819</v>
      </c>
      <c r="D10" t="s">
        <v>1740</v>
      </c>
      <c r="E10">
        <v>93</v>
      </c>
      <c r="F10">
        <f>2000</f>
        <v>2000</v>
      </c>
    </row>
    <row r="11" spans="1:7" x14ac:dyDescent="0.3">
      <c r="A11" t="s">
        <v>448</v>
      </c>
      <c r="B11" t="s">
        <v>1701</v>
      </c>
      <c r="C11" t="s">
        <v>1814</v>
      </c>
      <c r="D11" t="s">
        <v>1740</v>
      </c>
      <c r="E11">
        <v>95</v>
      </c>
      <c r="F11">
        <f>2000</f>
        <v>2000</v>
      </c>
    </row>
    <row r="12" spans="1:7" x14ac:dyDescent="0.3">
      <c r="A12" t="s">
        <v>448</v>
      </c>
      <c r="B12" t="s">
        <v>1813</v>
      </c>
      <c r="C12" t="s">
        <v>1212</v>
      </c>
      <c r="D12" t="s">
        <v>662</v>
      </c>
      <c r="E12">
        <v>97</v>
      </c>
      <c r="F12">
        <f>2000</f>
        <v>2000</v>
      </c>
    </row>
    <row r="13" spans="1:7" x14ac:dyDescent="0.3">
      <c r="A13" t="s">
        <v>471</v>
      </c>
      <c r="B13" t="s">
        <v>37</v>
      </c>
      <c r="C13" t="s">
        <v>1759</v>
      </c>
      <c r="D13" t="s">
        <v>618</v>
      </c>
      <c r="E13">
        <v>100</v>
      </c>
      <c r="F13">
        <f>2000</f>
        <v>2000</v>
      </c>
    </row>
    <row r="14" spans="1:7" x14ac:dyDescent="0.3">
      <c r="A14" t="s">
        <v>471</v>
      </c>
      <c r="B14" t="s">
        <v>623</v>
      </c>
      <c r="C14" t="s">
        <v>1700</v>
      </c>
      <c r="D14" t="s">
        <v>618</v>
      </c>
      <c r="E14">
        <v>108</v>
      </c>
      <c r="F14">
        <f>2000</f>
        <v>2000</v>
      </c>
    </row>
    <row r="15" spans="1:7" x14ac:dyDescent="0.3">
      <c r="A15" t="s">
        <v>436</v>
      </c>
      <c r="B15" t="s">
        <v>77</v>
      </c>
      <c r="C15" t="s">
        <v>1812</v>
      </c>
      <c r="D15" t="s">
        <v>1740</v>
      </c>
      <c r="E15">
        <v>113</v>
      </c>
      <c r="F15">
        <f>2000</f>
        <v>2000</v>
      </c>
    </row>
    <row r="16" spans="1:7" x14ac:dyDescent="0.3">
      <c r="A16" t="s">
        <v>473</v>
      </c>
      <c r="B16" t="s">
        <v>1803</v>
      </c>
      <c r="C16" t="s">
        <v>1804</v>
      </c>
      <c r="D16" t="s">
        <v>1740</v>
      </c>
      <c r="E16">
        <v>115</v>
      </c>
      <c r="F16">
        <f>2000</f>
        <v>2000</v>
      </c>
    </row>
    <row r="17" spans="1:7" x14ac:dyDescent="0.3">
      <c r="A17" t="s">
        <v>448</v>
      </c>
      <c r="B17" t="s">
        <v>208</v>
      </c>
      <c r="C17" t="s">
        <v>1675</v>
      </c>
      <c r="D17" t="s">
        <v>618</v>
      </c>
      <c r="E17">
        <v>138</v>
      </c>
      <c r="F17">
        <f>2000</f>
        <v>2000</v>
      </c>
      <c r="G17" t="b">
        <v>1</v>
      </c>
    </row>
    <row r="18" spans="1:7" x14ac:dyDescent="0.3">
      <c r="A18" t="s">
        <v>469</v>
      </c>
      <c r="B18" t="s">
        <v>1737</v>
      </c>
      <c r="C18" t="s">
        <v>1738</v>
      </c>
      <c r="D18" t="s">
        <v>618</v>
      </c>
      <c r="E18">
        <v>142</v>
      </c>
      <c r="F18">
        <f>2000</f>
        <v>2000</v>
      </c>
    </row>
    <row r="19" spans="1:7" x14ac:dyDescent="0.3">
      <c r="A19" t="s">
        <v>463</v>
      </c>
      <c r="B19" t="s">
        <v>1378</v>
      </c>
      <c r="C19" t="s">
        <v>1720</v>
      </c>
      <c r="D19" t="s">
        <v>662</v>
      </c>
      <c r="E19">
        <v>143</v>
      </c>
      <c r="F19">
        <f>2000</f>
        <v>2000</v>
      </c>
      <c r="G19" t="b">
        <v>1</v>
      </c>
    </row>
    <row r="20" spans="1:7" x14ac:dyDescent="0.3">
      <c r="A20" t="s">
        <v>473</v>
      </c>
      <c r="B20" t="s">
        <v>1707</v>
      </c>
      <c r="C20" t="s">
        <v>1020</v>
      </c>
      <c r="D20" t="s">
        <v>662</v>
      </c>
      <c r="E20">
        <v>160</v>
      </c>
      <c r="F20">
        <f>2000</f>
        <v>2000</v>
      </c>
      <c r="G20" t="b">
        <v>1</v>
      </c>
    </row>
    <row r="21" spans="1:7" x14ac:dyDescent="0.3">
      <c r="A21" t="s">
        <v>469</v>
      </c>
      <c r="B21" t="s">
        <v>67</v>
      </c>
      <c r="C21" t="s">
        <v>141</v>
      </c>
      <c r="D21" t="s">
        <v>618</v>
      </c>
      <c r="E21">
        <v>162</v>
      </c>
      <c r="F21">
        <f>2000</f>
        <v>2000</v>
      </c>
    </row>
    <row r="22" spans="1:7" x14ac:dyDescent="0.3">
      <c r="A22" t="s">
        <v>441</v>
      </c>
      <c r="B22" t="s">
        <v>73</v>
      </c>
      <c r="C22" t="s">
        <v>1666</v>
      </c>
      <c r="D22" t="s">
        <v>662</v>
      </c>
      <c r="E22">
        <v>171</v>
      </c>
      <c r="F22">
        <f>2000</f>
        <v>2000</v>
      </c>
      <c r="G22" t="b">
        <v>1</v>
      </c>
    </row>
    <row r="23" spans="1:7" x14ac:dyDescent="0.3">
      <c r="A23" t="s">
        <v>436</v>
      </c>
      <c r="B23" t="s">
        <v>1190</v>
      </c>
      <c r="C23" t="s">
        <v>1811</v>
      </c>
      <c r="D23" t="s">
        <v>662</v>
      </c>
      <c r="E23">
        <v>176</v>
      </c>
      <c r="F23">
        <f>2000</f>
        <v>2000</v>
      </c>
      <c r="G23" t="b">
        <v>1</v>
      </c>
    </row>
    <row r="24" spans="1:7" x14ac:dyDescent="0.3">
      <c r="A24" t="s">
        <v>331</v>
      </c>
      <c r="B24" t="s">
        <v>1807</v>
      </c>
      <c r="C24" t="s">
        <v>1808</v>
      </c>
      <c r="D24" t="s">
        <v>1740</v>
      </c>
      <c r="E24">
        <v>185</v>
      </c>
      <c r="F24">
        <f>2000</f>
        <v>2000</v>
      </c>
    </row>
    <row r="25" spans="1:7" x14ac:dyDescent="0.3">
      <c r="A25" t="s">
        <v>331</v>
      </c>
      <c r="B25" t="s">
        <v>1642</v>
      </c>
      <c r="C25" t="s">
        <v>579</v>
      </c>
      <c r="D25" t="s">
        <v>662</v>
      </c>
      <c r="E25">
        <v>188</v>
      </c>
      <c r="F25">
        <f>2000</f>
        <v>2000</v>
      </c>
    </row>
    <row r="26" spans="1:7" x14ac:dyDescent="0.3">
      <c r="A26" t="s">
        <v>444</v>
      </c>
      <c r="B26" t="s">
        <v>1815</v>
      </c>
      <c r="C26" t="s">
        <v>1816</v>
      </c>
      <c r="D26" t="s">
        <v>662</v>
      </c>
      <c r="E26">
        <v>229</v>
      </c>
      <c r="F26">
        <f>2000</f>
        <v>2000</v>
      </c>
      <c r="G26" t="b">
        <v>1</v>
      </c>
    </row>
    <row r="27" spans="1:7" x14ac:dyDescent="0.3">
      <c r="A27" t="s">
        <v>472</v>
      </c>
      <c r="B27" t="s">
        <v>1772</v>
      </c>
      <c r="C27" t="s">
        <v>1775</v>
      </c>
      <c r="D27" t="s">
        <v>618</v>
      </c>
      <c r="E27">
        <v>245</v>
      </c>
      <c r="F27">
        <f>2000</f>
        <v>2000</v>
      </c>
    </row>
    <row r="28" spans="1:7" x14ac:dyDescent="0.3">
      <c r="A28" t="s">
        <v>471</v>
      </c>
      <c r="B28" t="s">
        <v>33</v>
      </c>
      <c r="C28" t="s">
        <v>1766</v>
      </c>
      <c r="D28" t="s">
        <v>662</v>
      </c>
      <c r="E28">
        <v>251</v>
      </c>
      <c r="F28">
        <f>2000</f>
        <v>2000</v>
      </c>
    </row>
    <row r="29" spans="1:7" x14ac:dyDescent="0.3">
      <c r="A29" t="s">
        <v>471</v>
      </c>
      <c r="B29" t="s">
        <v>208</v>
      </c>
      <c r="C29" t="s">
        <v>1182</v>
      </c>
      <c r="D29" t="s">
        <v>662</v>
      </c>
      <c r="E29">
        <v>254</v>
      </c>
      <c r="F29">
        <f>2000</f>
        <v>2000</v>
      </c>
    </row>
    <row r="30" spans="1:7" x14ac:dyDescent="0.3">
      <c r="A30" t="s">
        <v>471</v>
      </c>
      <c r="B30" t="s">
        <v>73</v>
      </c>
      <c r="C30" t="s">
        <v>1760</v>
      </c>
      <c r="D30" t="s">
        <v>662</v>
      </c>
      <c r="E30">
        <v>258</v>
      </c>
      <c r="F30">
        <f>2000</f>
        <v>2000</v>
      </c>
    </row>
    <row r="31" spans="1:7" x14ac:dyDescent="0.3">
      <c r="A31" t="s">
        <v>471</v>
      </c>
      <c r="B31" t="s">
        <v>422</v>
      </c>
      <c r="C31" t="s">
        <v>1284</v>
      </c>
      <c r="D31" t="s">
        <v>1740</v>
      </c>
      <c r="E31">
        <v>262</v>
      </c>
      <c r="F31">
        <f>2000</f>
        <v>2000</v>
      </c>
    </row>
    <row r="32" spans="1:7" x14ac:dyDescent="0.3">
      <c r="A32" t="s">
        <v>471</v>
      </c>
      <c r="B32" t="s">
        <v>1770</v>
      </c>
      <c r="C32" t="s">
        <v>1771</v>
      </c>
      <c r="D32" t="s">
        <v>1740</v>
      </c>
      <c r="E32">
        <v>265</v>
      </c>
      <c r="F32">
        <f>2000</f>
        <v>2000</v>
      </c>
    </row>
    <row r="33" spans="1:7" x14ac:dyDescent="0.3">
      <c r="A33" t="s">
        <v>471</v>
      </c>
      <c r="B33" t="s">
        <v>208</v>
      </c>
      <c r="C33" t="s">
        <v>1761</v>
      </c>
      <c r="D33" t="s">
        <v>662</v>
      </c>
      <c r="E33">
        <v>267</v>
      </c>
      <c r="F33">
        <f>2000</f>
        <v>2000</v>
      </c>
      <c r="G33" t="b">
        <v>1</v>
      </c>
    </row>
    <row r="34" spans="1:7" x14ac:dyDescent="0.3">
      <c r="A34" t="s">
        <v>471</v>
      </c>
      <c r="B34" t="s">
        <v>422</v>
      </c>
      <c r="C34" t="s">
        <v>1767</v>
      </c>
      <c r="D34" t="s">
        <v>1740</v>
      </c>
      <c r="E34">
        <v>280</v>
      </c>
      <c r="F34">
        <f>2000</f>
        <v>2000</v>
      </c>
      <c r="G34" t="b">
        <v>1</v>
      </c>
    </row>
    <row r="35" spans="1:7" x14ac:dyDescent="0.3">
      <c r="A35" t="s">
        <v>471</v>
      </c>
      <c r="B35" t="s">
        <v>422</v>
      </c>
      <c r="C35" t="s">
        <v>600</v>
      </c>
      <c r="D35" t="s">
        <v>1740</v>
      </c>
      <c r="E35">
        <v>282</v>
      </c>
      <c r="F35">
        <f>2000</f>
        <v>2000</v>
      </c>
      <c r="G35" t="b">
        <v>1</v>
      </c>
    </row>
    <row r="36" spans="1:7" x14ac:dyDescent="0.3">
      <c r="A36" t="s">
        <v>471</v>
      </c>
      <c r="B36" t="s">
        <v>355</v>
      </c>
      <c r="C36" t="s">
        <v>1768</v>
      </c>
      <c r="D36" t="s">
        <v>1740</v>
      </c>
      <c r="E36">
        <v>283</v>
      </c>
      <c r="F36">
        <f>2000</f>
        <v>2000</v>
      </c>
      <c r="G36" t="b">
        <v>1</v>
      </c>
    </row>
    <row r="37" spans="1:7" x14ac:dyDescent="0.3">
      <c r="A37" t="s">
        <v>472</v>
      </c>
      <c r="B37" t="s">
        <v>1773</v>
      </c>
      <c r="C37" t="s">
        <v>1774</v>
      </c>
      <c r="D37" t="s">
        <v>618</v>
      </c>
      <c r="E37">
        <v>287</v>
      </c>
      <c r="F37">
        <f>2000</f>
        <v>2000</v>
      </c>
    </row>
    <row r="38" spans="1:7" x14ac:dyDescent="0.3">
      <c r="A38" t="s">
        <v>471</v>
      </c>
      <c r="B38" t="s">
        <v>1762</v>
      </c>
      <c r="C38" t="s">
        <v>1763</v>
      </c>
      <c r="D38" t="s">
        <v>662</v>
      </c>
      <c r="E38">
        <v>288</v>
      </c>
      <c r="F38">
        <f>2000</f>
        <v>2000</v>
      </c>
      <c r="G38" t="b">
        <v>1</v>
      </c>
    </row>
    <row r="39" spans="1:7" x14ac:dyDescent="0.3">
      <c r="A39" t="s">
        <v>471</v>
      </c>
      <c r="B39" t="s">
        <v>1764</v>
      </c>
      <c r="C39" t="s">
        <v>1765</v>
      </c>
      <c r="D39" t="s">
        <v>662</v>
      </c>
      <c r="E39">
        <v>288</v>
      </c>
      <c r="F39">
        <f>2000</f>
        <v>2000</v>
      </c>
    </row>
    <row r="40" spans="1:7" x14ac:dyDescent="0.3">
      <c r="A40" t="s">
        <v>470</v>
      </c>
      <c r="B40" t="s">
        <v>1755</v>
      </c>
      <c r="C40" t="s">
        <v>1756</v>
      </c>
      <c r="D40" t="s">
        <v>1740</v>
      </c>
      <c r="E40">
        <v>297</v>
      </c>
      <c r="F40">
        <f>2000</f>
        <v>2000</v>
      </c>
    </row>
    <row r="41" spans="1:7" x14ac:dyDescent="0.3">
      <c r="A41" t="s">
        <v>470</v>
      </c>
      <c r="B41" t="s">
        <v>534</v>
      </c>
      <c r="C41" t="s">
        <v>1754</v>
      </c>
      <c r="D41" t="s">
        <v>1740</v>
      </c>
      <c r="E41">
        <v>299</v>
      </c>
      <c r="F41">
        <f>2000</f>
        <v>2000</v>
      </c>
    </row>
    <row r="42" spans="1:7" x14ac:dyDescent="0.3">
      <c r="A42" t="s">
        <v>470</v>
      </c>
      <c r="B42" t="s">
        <v>1757</v>
      </c>
      <c r="C42" t="s">
        <v>665</v>
      </c>
      <c r="D42" t="s">
        <v>1740</v>
      </c>
      <c r="E42">
        <v>304</v>
      </c>
      <c r="F42">
        <f>2000</f>
        <v>2000</v>
      </c>
    </row>
    <row r="43" spans="1:7" x14ac:dyDescent="0.3">
      <c r="A43" t="s">
        <v>470</v>
      </c>
      <c r="B43" t="s">
        <v>29</v>
      </c>
      <c r="C43" t="s">
        <v>1753</v>
      </c>
      <c r="D43" t="s">
        <v>1740</v>
      </c>
      <c r="E43">
        <v>307</v>
      </c>
      <c r="F43">
        <f>2000</f>
        <v>2000</v>
      </c>
    </row>
    <row r="44" spans="1:7" x14ac:dyDescent="0.3">
      <c r="A44" t="s">
        <v>471</v>
      </c>
      <c r="B44" t="s">
        <v>1332</v>
      </c>
      <c r="C44" t="s">
        <v>1769</v>
      </c>
      <c r="D44" t="s">
        <v>1740</v>
      </c>
      <c r="E44">
        <v>308</v>
      </c>
      <c r="F44">
        <f>2000</f>
        <v>2000</v>
      </c>
      <c r="G44" t="b">
        <v>1</v>
      </c>
    </row>
    <row r="45" spans="1:7" x14ac:dyDescent="0.3">
      <c r="A45" t="s">
        <v>470</v>
      </c>
      <c r="B45" t="s">
        <v>422</v>
      </c>
      <c r="C45" t="s">
        <v>1758</v>
      </c>
      <c r="D45" t="s">
        <v>1740</v>
      </c>
      <c r="E45">
        <v>311</v>
      </c>
      <c r="F45">
        <f>2000</f>
        <v>2000</v>
      </c>
    </row>
    <row r="46" spans="1:7" x14ac:dyDescent="0.3">
      <c r="A46" t="s">
        <v>470</v>
      </c>
      <c r="B46" t="s">
        <v>1616</v>
      </c>
      <c r="C46" t="s">
        <v>1758</v>
      </c>
      <c r="D46" t="s">
        <v>1740</v>
      </c>
      <c r="E46">
        <v>331</v>
      </c>
      <c r="F46">
        <f>2000</f>
        <v>2000</v>
      </c>
    </row>
    <row r="47" spans="1:7" x14ac:dyDescent="0.3">
      <c r="A47" t="s">
        <v>470</v>
      </c>
      <c r="B47" t="s">
        <v>1752</v>
      </c>
      <c r="C47" t="s">
        <v>137</v>
      </c>
      <c r="D47" t="s">
        <v>662</v>
      </c>
      <c r="E47">
        <v>382</v>
      </c>
      <c r="F47">
        <f>2000</f>
        <v>2000</v>
      </c>
      <c r="G47" t="b">
        <v>1</v>
      </c>
    </row>
    <row r="48" spans="1:7" x14ac:dyDescent="0.3">
      <c r="A48" t="s">
        <v>470</v>
      </c>
      <c r="B48" t="s">
        <v>12</v>
      </c>
      <c r="C48" t="s">
        <v>1667</v>
      </c>
      <c r="D48" t="s">
        <v>662</v>
      </c>
      <c r="E48">
        <v>391</v>
      </c>
      <c r="F48">
        <f>2000</f>
        <v>2000</v>
      </c>
      <c r="G48" t="b">
        <v>1</v>
      </c>
    </row>
    <row r="49" spans="1:7" x14ac:dyDescent="0.3">
      <c r="A49" t="s">
        <v>470</v>
      </c>
      <c r="B49" t="s">
        <v>416</v>
      </c>
      <c r="C49" t="s">
        <v>1644</v>
      </c>
      <c r="D49" t="s">
        <v>662</v>
      </c>
      <c r="E49">
        <v>393</v>
      </c>
      <c r="F49">
        <f>2000</f>
        <v>2000</v>
      </c>
      <c r="G49" t="b">
        <v>1</v>
      </c>
    </row>
    <row r="50" spans="1:7" x14ac:dyDescent="0.3">
      <c r="A50" t="s">
        <v>470</v>
      </c>
      <c r="B50" t="s">
        <v>1751</v>
      </c>
      <c r="C50" t="s">
        <v>921</v>
      </c>
      <c r="D50" t="s">
        <v>662</v>
      </c>
      <c r="E50">
        <v>396</v>
      </c>
      <c r="F50">
        <f>2000</f>
        <v>2000</v>
      </c>
      <c r="G50" t="b">
        <v>1</v>
      </c>
    </row>
    <row r="51" spans="1:7" x14ac:dyDescent="0.3">
      <c r="A51" t="s">
        <v>470</v>
      </c>
      <c r="B51" t="s">
        <v>1749</v>
      </c>
      <c r="C51" t="s">
        <v>1750</v>
      </c>
      <c r="D51" t="s">
        <v>662</v>
      </c>
      <c r="E51">
        <v>410</v>
      </c>
      <c r="F51">
        <f>2000</f>
        <v>2000</v>
      </c>
      <c r="G51" t="b">
        <v>1</v>
      </c>
    </row>
    <row r="52" spans="1:7" x14ac:dyDescent="0.3">
      <c r="A52" t="s">
        <v>470</v>
      </c>
      <c r="B52" t="s">
        <v>134</v>
      </c>
      <c r="C52" t="s">
        <v>93</v>
      </c>
      <c r="D52" t="s">
        <v>662</v>
      </c>
      <c r="E52">
        <v>436</v>
      </c>
      <c r="F52">
        <f>2000</f>
        <v>2000</v>
      </c>
      <c r="G52" t="b">
        <v>1</v>
      </c>
    </row>
    <row r="53" spans="1:7" x14ac:dyDescent="0.3">
      <c r="A53" t="s">
        <v>469</v>
      </c>
      <c r="B53" t="s">
        <v>1744</v>
      </c>
      <c r="C53" t="s">
        <v>1745</v>
      </c>
      <c r="D53" t="s">
        <v>1740</v>
      </c>
      <c r="E53">
        <v>498</v>
      </c>
      <c r="F53">
        <f>2000</f>
        <v>2000</v>
      </c>
    </row>
    <row r="54" spans="1:7" x14ac:dyDescent="0.3">
      <c r="A54" t="s">
        <v>469</v>
      </c>
      <c r="B54" t="s">
        <v>263</v>
      </c>
      <c r="C54" t="s">
        <v>1746</v>
      </c>
      <c r="D54" t="s">
        <v>1740</v>
      </c>
      <c r="E54">
        <v>498</v>
      </c>
      <c r="F54">
        <f>2000</f>
        <v>2000</v>
      </c>
    </row>
    <row r="55" spans="1:7" x14ac:dyDescent="0.3">
      <c r="A55" t="s">
        <v>469</v>
      </c>
      <c r="B55" t="s">
        <v>1741</v>
      </c>
      <c r="C55" t="s">
        <v>1742</v>
      </c>
      <c r="D55" t="s">
        <v>1740</v>
      </c>
      <c r="E55">
        <v>505</v>
      </c>
      <c r="F55">
        <f>2000</f>
        <v>2000</v>
      </c>
    </row>
    <row r="56" spans="1:7" x14ac:dyDescent="0.3">
      <c r="A56" t="s">
        <v>469</v>
      </c>
      <c r="B56" t="s">
        <v>1644</v>
      </c>
      <c r="C56" t="s">
        <v>1743</v>
      </c>
      <c r="D56" t="s">
        <v>1740</v>
      </c>
      <c r="E56">
        <v>505</v>
      </c>
      <c r="F56">
        <f>2000</f>
        <v>2000</v>
      </c>
    </row>
    <row r="57" spans="1:7" x14ac:dyDescent="0.3">
      <c r="A57" t="s">
        <v>469</v>
      </c>
      <c r="B57" t="s">
        <v>857</v>
      </c>
      <c r="C57" t="s">
        <v>1748</v>
      </c>
      <c r="D57" t="s">
        <v>1740</v>
      </c>
      <c r="E57">
        <v>516</v>
      </c>
      <c r="F57">
        <f>2000</f>
        <v>2000</v>
      </c>
    </row>
    <row r="58" spans="1:7" x14ac:dyDescent="0.3">
      <c r="A58" t="s">
        <v>469</v>
      </c>
      <c r="B58" t="s">
        <v>1739</v>
      </c>
      <c r="C58" t="s">
        <v>298</v>
      </c>
      <c r="D58" t="s">
        <v>1740</v>
      </c>
      <c r="E58">
        <v>539</v>
      </c>
      <c r="F58">
        <f>2000</f>
        <v>2000</v>
      </c>
    </row>
    <row r="59" spans="1:7" x14ac:dyDescent="0.3">
      <c r="A59" t="s">
        <v>469</v>
      </c>
      <c r="B59" t="s">
        <v>237</v>
      </c>
      <c r="C59" t="s">
        <v>1747</v>
      </c>
      <c r="D59" t="s">
        <v>1740</v>
      </c>
      <c r="E59">
        <v>557</v>
      </c>
      <c r="F59">
        <f>2000</f>
        <v>2000</v>
      </c>
    </row>
    <row r="60" spans="1:7" x14ac:dyDescent="0.3">
      <c r="A60" t="s">
        <v>469</v>
      </c>
      <c r="B60" t="s">
        <v>660</v>
      </c>
      <c r="C60" t="s">
        <v>1225</v>
      </c>
      <c r="D60" t="s">
        <v>1740</v>
      </c>
      <c r="E60">
        <v>560</v>
      </c>
      <c r="F60">
        <f>2000</f>
        <v>2000</v>
      </c>
    </row>
    <row r="61" spans="1:7" x14ac:dyDescent="0.3">
      <c r="A61" t="s">
        <v>469</v>
      </c>
      <c r="B61" t="s">
        <v>1461</v>
      </c>
      <c r="C61" t="s">
        <v>1736</v>
      </c>
      <c r="D61" t="s">
        <v>662</v>
      </c>
      <c r="E61">
        <v>570</v>
      </c>
      <c r="F61">
        <f>2000</f>
        <v>2000</v>
      </c>
      <c r="G61" t="b">
        <v>1</v>
      </c>
    </row>
    <row r="62" spans="1:7" x14ac:dyDescent="0.3">
      <c r="A62" t="s">
        <v>472</v>
      </c>
      <c r="B62" t="s">
        <v>1789</v>
      </c>
      <c r="C62" t="s">
        <v>1180</v>
      </c>
      <c r="D62" t="s">
        <v>662</v>
      </c>
      <c r="E62">
        <v>586</v>
      </c>
      <c r="F62">
        <f>2000</f>
        <v>2000</v>
      </c>
    </row>
    <row r="63" spans="1:7" x14ac:dyDescent="0.3">
      <c r="A63" t="s">
        <v>469</v>
      </c>
      <c r="B63" t="s">
        <v>1730</v>
      </c>
      <c r="C63" t="s">
        <v>1731</v>
      </c>
      <c r="D63" t="s">
        <v>662</v>
      </c>
      <c r="E63">
        <v>593</v>
      </c>
      <c r="F63">
        <f>2000</f>
        <v>2000</v>
      </c>
      <c r="G63" t="b">
        <v>1</v>
      </c>
    </row>
    <row r="64" spans="1:7" x14ac:dyDescent="0.3">
      <c r="A64" t="s">
        <v>469</v>
      </c>
      <c r="B64" t="s">
        <v>1734</v>
      </c>
      <c r="C64" t="s">
        <v>1735</v>
      </c>
      <c r="D64" t="s">
        <v>662</v>
      </c>
      <c r="E64">
        <v>593</v>
      </c>
      <c r="F64">
        <f>2000</f>
        <v>2000</v>
      </c>
      <c r="G64" t="b">
        <v>1</v>
      </c>
    </row>
    <row r="65" spans="1:7" x14ac:dyDescent="0.3">
      <c r="A65" t="s">
        <v>472</v>
      </c>
      <c r="B65" t="s">
        <v>1784</v>
      </c>
      <c r="C65" t="s">
        <v>1785</v>
      </c>
      <c r="D65" t="s">
        <v>662</v>
      </c>
      <c r="E65">
        <v>596</v>
      </c>
      <c r="F65">
        <f>2000</f>
        <v>2000</v>
      </c>
    </row>
    <row r="66" spans="1:7" x14ac:dyDescent="0.3">
      <c r="A66" t="s">
        <v>472</v>
      </c>
      <c r="B66" t="s">
        <v>416</v>
      </c>
      <c r="C66" t="s">
        <v>1786</v>
      </c>
      <c r="D66" t="s">
        <v>662</v>
      </c>
      <c r="E66">
        <v>601</v>
      </c>
      <c r="F66">
        <f>2000</f>
        <v>2000</v>
      </c>
    </row>
    <row r="67" spans="1:7" x14ac:dyDescent="0.3">
      <c r="A67" t="s">
        <v>469</v>
      </c>
      <c r="B67" t="s">
        <v>1728</v>
      </c>
      <c r="C67" t="s">
        <v>1729</v>
      </c>
      <c r="D67" t="s">
        <v>662</v>
      </c>
      <c r="E67">
        <v>611</v>
      </c>
      <c r="F67">
        <f>2000</f>
        <v>2000</v>
      </c>
      <c r="G67" t="b">
        <v>1</v>
      </c>
    </row>
    <row r="68" spans="1:7" x14ac:dyDescent="0.3">
      <c r="A68" t="s">
        <v>469</v>
      </c>
      <c r="B68" t="s">
        <v>1723</v>
      </c>
      <c r="C68" t="s">
        <v>1724</v>
      </c>
      <c r="D68" t="s">
        <v>662</v>
      </c>
      <c r="E68">
        <v>613</v>
      </c>
      <c r="F68">
        <f>2000</f>
        <v>2000</v>
      </c>
      <c r="G68" t="b">
        <v>1</v>
      </c>
    </row>
    <row r="69" spans="1:7" x14ac:dyDescent="0.3">
      <c r="A69" t="s">
        <v>472</v>
      </c>
      <c r="B69" t="s">
        <v>1787</v>
      </c>
      <c r="C69" t="s">
        <v>1788</v>
      </c>
      <c r="D69" t="s">
        <v>662</v>
      </c>
      <c r="E69">
        <v>626</v>
      </c>
      <c r="F69">
        <f>2000</f>
        <v>2000</v>
      </c>
    </row>
    <row r="70" spans="1:7" x14ac:dyDescent="0.3">
      <c r="A70" t="s">
        <v>472</v>
      </c>
      <c r="B70" t="s">
        <v>1798</v>
      </c>
      <c r="C70" t="s">
        <v>1799</v>
      </c>
      <c r="D70" t="s">
        <v>1740</v>
      </c>
      <c r="E70">
        <v>627</v>
      </c>
      <c r="F70">
        <f>2000</f>
        <v>2000</v>
      </c>
    </row>
    <row r="71" spans="1:7" x14ac:dyDescent="0.3">
      <c r="A71" t="s">
        <v>472</v>
      </c>
      <c r="B71" t="s">
        <v>345</v>
      </c>
      <c r="C71" t="s">
        <v>1711</v>
      </c>
      <c r="D71" t="s">
        <v>662</v>
      </c>
      <c r="E71">
        <v>628</v>
      </c>
      <c r="F71">
        <f>2000</f>
        <v>2000</v>
      </c>
    </row>
    <row r="72" spans="1:7" x14ac:dyDescent="0.3">
      <c r="A72" t="s">
        <v>472</v>
      </c>
      <c r="B72" t="s">
        <v>1778</v>
      </c>
      <c r="C72" t="s">
        <v>1779</v>
      </c>
      <c r="D72" t="s">
        <v>662</v>
      </c>
      <c r="E72">
        <v>631</v>
      </c>
      <c r="F72">
        <f>2000</f>
        <v>2000</v>
      </c>
    </row>
    <row r="73" spans="1:7" x14ac:dyDescent="0.3">
      <c r="A73" t="s">
        <v>469</v>
      </c>
      <c r="B73" t="s">
        <v>33</v>
      </c>
      <c r="C73" t="s">
        <v>1727</v>
      </c>
      <c r="D73" t="s">
        <v>662</v>
      </c>
      <c r="E73">
        <v>640</v>
      </c>
      <c r="F73">
        <f>2000</f>
        <v>2000</v>
      </c>
      <c r="G73" t="b">
        <v>1</v>
      </c>
    </row>
    <row r="74" spans="1:7" x14ac:dyDescent="0.3">
      <c r="A74" t="s">
        <v>469</v>
      </c>
      <c r="B74" t="s">
        <v>1732</v>
      </c>
      <c r="C74" t="s">
        <v>1733</v>
      </c>
      <c r="D74" t="s">
        <v>662</v>
      </c>
      <c r="E74">
        <v>642</v>
      </c>
      <c r="F74">
        <f>2000</f>
        <v>2000</v>
      </c>
      <c r="G74" t="b">
        <v>1</v>
      </c>
    </row>
    <row r="75" spans="1:7" x14ac:dyDescent="0.3">
      <c r="A75" t="s">
        <v>472</v>
      </c>
      <c r="B75" t="s">
        <v>534</v>
      </c>
      <c r="C75" t="s">
        <v>1780</v>
      </c>
      <c r="D75" t="s">
        <v>662</v>
      </c>
      <c r="E75">
        <v>646</v>
      </c>
      <c r="F75">
        <f>2000</f>
        <v>2000</v>
      </c>
    </row>
    <row r="76" spans="1:7" x14ac:dyDescent="0.3">
      <c r="A76" t="s">
        <v>469</v>
      </c>
      <c r="B76" t="s">
        <v>1725</v>
      </c>
      <c r="C76" t="s">
        <v>1726</v>
      </c>
      <c r="D76" t="s">
        <v>662</v>
      </c>
      <c r="E76">
        <v>649</v>
      </c>
      <c r="F76">
        <f>2000</f>
        <v>2000</v>
      </c>
      <c r="G76" t="b">
        <v>1</v>
      </c>
    </row>
    <row r="77" spans="1:7" x14ac:dyDescent="0.3">
      <c r="A77" t="s">
        <v>472</v>
      </c>
      <c r="B77" t="s">
        <v>37</v>
      </c>
      <c r="C77" t="s">
        <v>66</v>
      </c>
      <c r="D77" t="s">
        <v>662</v>
      </c>
      <c r="E77">
        <v>650</v>
      </c>
      <c r="F77">
        <f>2000</f>
        <v>2000</v>
      </c>
    </row>
    <row r="78" spans="1:7" x14ac:dyDescent="0.3">
      <c r="A78" t="s">
        <v>472</v>
      </c>
      <c r="B78" t="s">
        <v>138</v>
      </c>
      <c r="C78" t="s">
        <v>1796</v>
      </c>
      <c r="D78" t="s">
        <v>1740</v>
      </c>
      <c r="E78">
        <v>651</v>
      </c>
      <c r="F78">
        <f>2000</f>
        <v>2000</v>
      </c>
    </row>
    <row r="79" spans="1:7" x14ac:dyDescent="0.3">
      <c r="A79" t="s">
        <v>472</v>
      </c>
      <c r="B79" t="s">
        <v>511</v>
      </c>
      <c r="C79" t="s">
        <v>1692</v>
      </c>
      <c r="D79" t="s">
        <v>1740</v>
      </c>
      <c r="E79">
        <v>656</v>
      </c>
      <c r="F79">
        <f>2000</f>
        <v>2000</v>
      </c>
    </row>
    <row r="80" spans="1:7" x14ac:dyDescent="0.3">
      <c r="A80" t="s">
        <v>472</v>
      </c>
      <c r="B80" t="s">
        <v>673</v>
      </c>
      <c r="C80" t="s">
        <v>1781</v>
      </c>
      <c r="D80" t="s">
        <v>662</v>
      </c>
      <c r="E80">
        <v>660</v>
      </c>
      <c r="F80">
        <f>2000</f>
        <v>2000</v>
      </c>
    </row>
    <row r="81" spans="1:7" x14ac:dyDescent="0.3">
      <c r="A81" t="s">
        <v>472</v>
      </c>
      <c r="B81" t="s">
        <v>1776</v>
      </c>
      <c r="C81" t="s">
        <v>933</v>
      </c>
      <c r="D81" t="s">
        <v>662</v>
      </c>
      <c r="E81">
        <v>662</v>
      </c>
      <c r="F81">
        <f>2000</f>
        <v>2000</v>
      </c>
      <c r="G81" t="b">
        <v>1</v>
      </c>
    </row>
    <row r="82" spans="1:7" x14ac:dyDescent="0.3">
      <c r="A82" t="s">
        <v>472</v>
      </c>
      <c r="B82" t="s">
        <v>235</v>
      </c>
      <c r="C82" t="s">
        <v>1791</v>
      </c>
      <c r="D82" t="s">
        <v>1740</v>
      </c>
      <c r="E82">
        <v>663</v>
      </c>
      <c r="F82">
        <f>2000</f>
        <v>2000</v>
      </c>
      <c r="G82" t="b">
        <v>1</v>
      </c>
    </row>
    <row r="83" spans="1:7" x14ac:dyDescent="0.3">
      <c r="A83" t="s">
        <v>472</v>
      </c>
      <c r="B83" t="s">
        <v>255</v>
      </c>
      <c r="C83" t="s">
        <v>1795</v>
      </c>
      <c r="D83" t="s">
        <v>1740</v>
      </c>
      <c r="E83">
        <v>666</v>
      </c>
      <c r="F83">
        <f>2000</f>
        <v>2000</v>
      </c>
      <c r="G83" t="b">
        <v>1</v>
      </c>
    </row>
    <row r="84" spans="1:7" x14ac:dyDescent="0.3">
      <c r="A84" t="s">
        <v>472</v>
      </c>
      <c r="B84" t="s">
        <v>1782</v>
      </c>
      <c r="C84" t="s">
        <v>1783</v>
      </c>
      <c r="D84" t="s">
        <v>662</v>
      </c>
      <c r="E84">
        <v>669</v>
      </c>
      <c r="F84">
        <f>2000</f>
        <v>2000</v>
      </c>
      <c r="G84" t="b">
        <v>1</v>
      </c>
    </row>
    <row r="85" spans="1:7" x14ac:dyDescent="0.3">
      <c r="A85" t="s">
        <v>472</v>
      </c>
      <c r="B85" t="s">
        <v>1800</v>
      </c>
      <c r="C85" t="s">
        <v>1801</v>
      </c>
      <c r="D85" t="s">
        <v>1740</v>
      </c>
      <c r="E85">
        <v>670</v>
      </c>
      <c r="F85">
        <f>2000</f>
        <v>2000</v>
      </c>
      <c r="G85" t="b">
        <v>1</v>
      </c>
    </row>
    <row r="86" spans="1:7" x14ac:dyDescent="0.3">
      <c r="A86" t="s">
        <v>472</v>
      </c>
      <c r="B86" t="s">
        <v>269</v>
      </c>
      <c r="C86" t="s">
        <v>1802</v>
      </c>
      <c r="D86" t="s">
        <v>1740</v>
      </c>
      <c r="E86">
        <v>673</v>
      </c>
      <c r="F86">
        <f>2000</f>
        <v>2000</v>
      </c>
      <c r="G86" t="b">
        <v>1</v>
      </c>
    </row>
    <row r="87" spans="1:7" x14ac:dyDescent="0.3">
      <c r="A87" t="s">
        <v>472</v>
      </c>
      <c r="B87" t="s">
        <v>92</v>
      </c>
      <c r="C87" t="s">
        <v>1777</v>
      </c>
      <c r="D87" t="s">
        <v>662</v>
      </c>
      <c r="E87">
        <v>678</v>
      </c>
      <c r="F87">
        <f>2000</f>
        <v>2000</v>
      </c>
      <c r="G87" t="b">
        <v>1</v>
      </c>
    </row>
    <row r="88" spans="1:7" x14ac:dyDescent="0.3">
      <c r="A88" t="s">
        <v>472</v>
      </c>
      <c r="B88" t="s">
        <v>1792</v>
      </c>
      <c r="C88" t="s">
        <v>1793</v>
      </c>
      <c r="D88" t="s">
        <v>1740</v>
      </c>
      <c r="E88">
        <v>687</v>
      </c>
      <c r="F88">
        <f>2000</f>
        <v>2000</v>
      </c>
      <c r="G88" t="b">
        <v>1</v>
      </c>
    </row>
    <row r="89" spans="1:7" x14ac:dyDescent="0.3">
      <c r="A89" t="s">
        <v>472</v>
      </c>
      <c r="B89" t="s">
        <v>532</v>
      </c>
      <c r="C89" t="s">
        <v>1797</v>
      </c>
      <c r="D89" t="s">
        <v>1740</v>
      </c>
      <c r="E89">
        <v>691</v>
      </c>
      <c r="F89">
        <f>2000</f>
        <v>2000</v>
      </c>
      <c r="G89" t="b">
        <v>1</v>
      </c>
    </row>
    <row r="90" spans="1:7" x14ac:dyDescent="0.3">
      <c r="A90" t="s">
        <v>472</v>
      </c>
      <c r="B90" t="s">
        <v>37</v>
      </c>
      <c r="C90" t="s">
        <v>1794</v>
      </c>
      <c r="D90" t="s">
        <v>1740</v>
      </c>
      <c r="E90">
        <v>698</v>
      </c>
      <c r="F90">
        <f>2000</f>
        <v>2000</v>
      </c>
      <c r="G90" t="b">
        <v>1</v>
      </c>
    </row>
    <row r="91" spans="1:7" x14ac:dyDescent="0.3">
      <c r="A91" t="s">
        <v>472</v>
      </c>
      <c r="B91" t="s">
        <v>1190</v>
      </c>
      <c r="C91" t="s">
        <v>1790</v>
      </c>
      <c r="D91" t="s">
        <v>1740</v>
      </c>
      <c r="E91">
        <v>712</v>
      </c>
      <c r="F91">
        <f>2000</f>
        <v>2000</v>
      </c>
      <c r="G91" t="b">
        <v>1</v>
      </c>
    </row>
    <row r="92" spans="1:7" x14ac:dyDescent="0.3">
      <c r="A92" t="s">
        <v>472</v>
      </c>
      <c r="B92" t="s">
        <v>297</v>
      </c>
      <c r="C92" t="s">
        <v>336</v>
      </c>
      <c r="D92" t="s">
        <v>1740</v>
      </c>
      <c r="E92">
        <v>720</v>
      </c>
      <c r="F92">
        <f>2000</f>
        <v>2000</v>
      </c>
      <c r="G92" t="b">
        <v>1</v>
      </c>
    </row>
  </sheetData>
  <sortState ref="A2:F139">
    <sortCondition ref="E2:E139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2"/>
  <sheetViews>
    <sheetView topLeftCell="A105" workbookViewId="0">
      <selection activeCell="A2" sqref="A2:G132"/>
    </sheetView>
  </sheetViews>
  <sheetFormatPr defaultRowHeight="14.4" x14ac:dyDescent="0.3"/>
  <cols>
    <col min="1" max="1" width="17.33203125" customWidth="1"/>
  </cols>
  <sheetData>
    <row r="1" spans="1:7" x14ac:dyDescent="0.3">
      <c r="A1" t="s">
        <v>475</v>
      </c>
      <c r="B1" t="s">
        <v>943</v>
      </c>
      <c r="C1" t="s">
        <v>944</v>
      </c>
      <c r="D1" t="s">
        <v>118</v>
      </c>
      <c r="E1" t="s">
        <v>476</v>
      </c>
      <c r="F1" t="s">
        <v>117</v>
      </c>
      <c r="G1" t="s">
        <v>1821</v>
      </c>
    </row>
    <row r="2" spans="1:7" x14ac:dyDescent="0.3">
      <c r="A2" t="s">
        <v>594</v>
      </c>
      <c r="B2" t="s">
        <v>1058</v>
      </c>
      <c r="C2" t="s">
        <v>1059</v>
      </c>
      <c r="D2" t="s">
        <v>953</v>
      </c>
      <c r="E2">
        <v>266</v>
      </c>
      <c r="F2">
        <f>2009</f>
        <v>2009</v>
      </c>
      <c r="G2" t="b">
        <v>1</v>
      </c>
    </row>
    <row r="3" spans="1:7" x14ac:dyDescent="0.3">
      <c r="A3" t="s">
        <v>594</v>
      </c>
      <c r="B3" t="s">
        <v>1056</v>
      </c>
      <c r="C3" t="s">
        <v>1057</v>
      </c>
      <c r="D3" t="s">
        <v>946</v>
      </c>
      <c r="E3">
        <v>91</v>
      </c>
      <c r="F3">
        <f>2009</f>
        <v>2009</v>
      </c>
    </row>
    <row r="4" spans="1:7" x14ac:dyDescent="0.3">
      <c r="A4" t="s">
        <v>594</v>
      </c>
      <c r="B4" t="s">
        <v>235</v>
      </c>
      <c r="C4" t="s">
        <v>254</v>
      </c>
      <c r="D4" t="s">
        <v>962</v>
      </c>
      <c r="E4">
        <v>59</v>
      </c>
      <c r="F4">
        <f>2009</f>
        <v>2009</v>
      </c>
    </row>
    <row r="5" spans="1:7" x14ac:dyDescent="0.3">
      <c r="A5" t="s">
        <v>331</v>
      </c>
      <c r="B5" t="s">
        <v>143</v>
      </c>
      <c r="C5" t="s">
        <v>1061</v>
      </c>
      <c r="D5" t="s">
        <v>953</v>
      </c>
      <c r="E5">
        <v>293</v>
      </c>
      <c r="F5">
        <f>2009</f>
        <v>2009</v>
      </c>
      <c r="G5" t="b">
        <v>1</v>
      </c>
    </row>
    <row r="6" spans="1:7" x14ac:dyDescent="0.3">
      <c r="A6" t="s">
        <v>331</v>
      </c>
      <c r="B6" t="s">
        <v>1009</v>
      </c>
      <c r="C6" t="s">
        <v>1060</v>
      </c>
      <c r="D6" t="s">
        <v>946</v>
      </c>
      <c r="E6">
        <v>111</v>
      </c>
      <c r="F6">
        <f>2009</f>
        <v>2009</v>
      </c>
    </row>
    <row r="7" spans="1:7" x14ac:dyDescent="0.3">
      <c r="A7" t="s">
        <v>469</v>
      </c>
      <c r="B7" t="s">
        <v>92</v>
      </c>
      <c r="C7" t="s">
        <v>957</v>
      </c>
      <c r="D7" t="s">
        <v>953</v>
      </c>
      <c r="E7">
        <v>1761</v>
      </c>
      <c r="F7">
        <f>2009</f>
        <v>2009</v>
      </c>
      <c r="G7" t="b">
        <v>1</v>
      </c>
    </row>
    <row r="8" spans="1:7" x14ac:dyDescent="0.3">
      <c r="A8" t="s">
        <v>469</v>
      </c>
      <c r="B8" t="s">
        <v>958</v>
      </c>
      <c r="C8" t="s">
        <v>959</v>
      </c>
      <c r="D8" t="s">
        <v>953</v>
      </c>
      <c r="E8">
        <v>1760</v>
      </c>
      <c r="F8">
        <f>2009</f>
        <v>2009</v>
      </c>
      <c r="G8" t="b">
        <v>1</v>
      </c>
    </row>
    <row r="9" spans="1:7" x14ac:dyDescent="0.3">
      <c r="A9" t="s">
        <v>469</v>
      </c>
      <c r="B9" t="s">
        <v>15</v>
      </c>
      <c r="C9" t="s">
        <v>16</v>
      </c>
      <c r="D9" t="s">
        <v>953</v>
      </c>
      <c r="E9">
        <v>1759</v>
      </c>
      <c r="F9">
        <f>2009</f>
        <v>2009</v>
      </c>
      <c r="G9" t="b">
        <v>1</v>
      </c>
    </row>
    <row r="10" spans="1:7" x14ac:dyDescent="0.3">
      <c r="A10" t="s">
        <v>469</v>
      </c>
      <c r="B10" t="s">
        <v>954</v>
      </c>
      <c r="C10" t="s">
        <v>528</v>
      </c>
      <c r="D10" t="s">
        <v>953</v>
      </c>
      <c r="E10">
        <v>1751</v>
      </c>
      <c r="F10">
        <f>2009</f>
        <v>2009</v>
      </c>
      <c r="G10" t="b">
        <v>1</v>
      </c>
    </row>
    <row r="11" spans="1:7" x14ac:dyDescent="0.3">
      <c r="A11" t="s">
        <v>469</v>
      </c>
      <c r="B11" t="s">
        <v>227</v>
      </c>
      <c r="C11" t="s">
        <v>354</v>
      </c>
      <c r="D11" t="s">
        <v>953</v>
      </c>
      <c r="E11">
        <v>1738</v>
      </c>
      <c r="F11">
        <f>2009</f>
        <v>2009</v>
      </c>
      <c r="G11" t="b">
        <v>1</v>
      </c>
    </row>
    <row r="12" spans="1:7" x14ac:dyDescent="0.3">
      <c r="A12" t="s">
        <v>469</v>
      </c>
      <c r="B12" t="s">
        <v>955</v>
      </c>
      <c r="C12" t="s">
        <v>956</v>
      </c>
      <c r="D12" t="s">
        <v>953</v>
      </c>
      <c r="E12">
        <v>1735</v>
      </c>
      <c r="F12">
        <f>2009</f>
        <v>2009</v>
      </c>
      <c r="G12" t="b">
        <v>1</v>
      </c>
    </row>
    <row r="13" spans="1:7" x14ac:dyDescent="0.3">
      <c r="A13" t="s">
        <v>469</v>
      </c>
      <c r="B13" t="s">
        <v>883</v>
      </c>
      <c r="C13" t="s">
        <v>960</v>
      </c>
      <c r="D13" t="s">
        <v>953</v>
      </c>
      <c r="E13">
        <v>1735</v>
      </c>
      <c r="F13">
        <f>2009</f>
        <v>2009</v>
      </c>
      <c r="G13" t="b">
        <v>1</v>
      </c>
    </row>
    <row r="14" spans="1:7" x14ac:dyDescent="0.3">
      <c r="A14" t="s">
        <v>469</v>
      </c>
      <c r="B14" t="s">
        <v>134</v>
      </c>
      <c r="C14" t="s">
        <v>952</v>
      </c>
      <c r="D14" t="s">
        <v>953</v>
      </c>
      <c r="E14">
        <v>1728</v>
      </c>
      <c r="F14">
        <f>2009</f>
        <v>2009</v>
      </c>
      <c r="G14" t="b">
        <v>1</v>
      </c>
    </row>
    <row r="15" spans="1:7" x14ac:dyDescent="0.3">
      <c r="A15" t="s">
        <v>469</v>
      </c>
      <c r="B15" t="s">
        <v>945</v>
      </c>
      <c r="C15" t="s">
        <v>139</v>
      </c>
      <c r="D15" t="s">
        <v>946</v>
      </c>
      <c r="E15">
        <v>315</v>
      </c>
      <c r="F15">
        <f>2009</f>
        <v>2009</v>
      </c>
    </row>
    <row r="16" spans="1:7" x14ac:dyDescent="0.3">
      <c r="A16" t="s">
        <v>469</v>
      </c>
      <c r="B16" t="s">
        <v>859</v>
      </c>
      <c r="C16" t="s">
        <v>947</v>
      </c>
      <c r="D16" t="s">
        <v>946</v>
      </c>
      <c r="E16">
        <v>289</v>
      </c>
      <c r="F16">
        <f>2009</f>
        <v>2009</v>
      </c>
    </row>
    <row r="17" spans="1:7" x14ac:dyDescent="0.3">
      <c r="A17" t="s">
        <v>469</v>
      </c>
      <c r="B17" t="s">
        <v>948</v>
      </c>
      <c r="C17" t="s">
        <v>949</v>
      </c>
      <c r="D17" t="s">
        <v>946</v>
      </c>
      <c r="E17">
        <v>278</v>
      </c>
      <c r="F17">
        <f>2009</f>
        <v>2009</v>
      </c>
    </row>
    <row r="18" spans="1:7" x14ac:dyDescent="0.3">
      <c r="A18" t="s">
        <v>469</v>
      </c>
      <c r="B18" t="s">
        <v>366</v>
      </c>
      <c r="C18" t="s">
        <v>950</v>
      </c>
      <c r="D18" t="s">
        <v>946</v>
      </c>
      <c r="E18">
        <v>275</v>
      </c>
      <c r="F18">
        <f>2009</f>
        <v>2009</v>
      </c>
    </row>
    <row r="19" spans="1:7" x14ac:dyDescent="0.3">
      <c r="A19" t="s">
        <v>469</v>
      </c>
      <c r="B19" t="s">
        <v>623</v>
      </c>
      <c r="C19" t="s">
        <v>951</v>
      </c>
      <c r="D19" t="s">
        <v>946</v>
      </c>
      <c r="E19">
        <v>273</v>
      </c>
      <c r="F19">
        <f>2009</f>
        <v>2009</v>
      </c>
    </row>
    <row r="20" spans="1:7" x14ac:dyDescent="0.3">
      <c r="A20" t="s">
        <v>469</v>
      </c>
      <c r="B20" t="s">
        <v>366</v>
      </c>
      <c r="C20" t="s">
        <v>51</v>
      </c>
      <c r="D20" t="s">
        <v>946</v>
      </c>
      <c r="E20">
        <v>269</v>
      </c>
      <c r="F20">
        <f>2009</f>
        <v>2009</v>
      </c>
    </row>
    <row r="21" spans="1:7" x14ac:dyDescent="0.3">
      <c r="A21" t="s">
        <v>469</v>
      </c>
      <c r="B21" t="s">
        <v>247</v>
      </c>
      <c r="C21" t="s">
        <v>932</v>
      </c>
      <c r="D21" t="s">
        <v>946</v>
      </c>
      <c r="E21">
        <v>250</v>
      </c>
      <c r="F21">
        <f>2009</f>
        <v>2009</v>
      </c>
    </row>
    <row r="22" spans="1:7" x14ac:dyDescent="0.3">
      <c r="A22" t="s">
        <v>469</v>
      </c>
      <c r="B22" t="s">
        <v>963</v>
      </c>
      <c r="C22" t="s">
        <v>964</v>
      </c>
      <c r="D22" t="s">
        <v>962</v>
      </c>
      <c r="E22">
        <v>132</v>
      </c>
      <c r="F22">
        <f>2009</f>
        <v>2009</v>
      </c>
    </row>
    <row r="23" spans="1:7" x14ac:dyDescent="0.3">
      <c r="A23" t="s">
        <v>469</v>
      </c>
      <c r="B23" t="s">
        <v>968</v>
      </c>
      <c r="C23" t="s">
        <v>969</v>
      </c>
      <c r="D23" t="s">
        <v>962</v>
      </c>
      <c r="E23">
        <v>129</v>
      </c>
      <c r="F23">
        <f>2009</f>
        <v>2009</v>
      </c>
    </row>
    <row r="24" spans="1:7" x14ac:dyDescent="0.3">
      <c r="A24" t="s">
        <v>469</v>
      </c>
      <c r="B24" t="s">
        <v>134</v>
      </c>
      <c r="C24" t="s">
        <v>965</v>
      </c>
      <c r="D24" t="s">
        <v>962</v>
      </c>
      <c r="E24">
        <v>127</v>
      </c>
      <c r="F24">
        <f>2009</f>
        <v>2009</v>
      </c>
    </row>
    <row r="25" spans="1:7" x14ac:dyDescent="0.3">
      <c r="A25" t="s">
        <v>469</v>
      </c>
      <c r="B25" t="s">
        <v>966</v>
      </c>
      <c r="C25" t="s">
        <v>967</v>
      </c>
      <c r="D25" t="s">
        <v>962</v>
      </c>
      <c r="E25">
        <v>126</v>
      </c>
      <c r="F25">
        <f>2009</f>
        <v>2009</v>
      </c>
    </row>
    <row r="26" spans="1:7" x14ac:dyDescent="0.3">
      <c r="A26" t="s">
        <v>469</v>
      </c>
      <c r="B26" t="s">
        <v>428</v>
      </c>
      <c r="C26" t="s">
        <v>961</v>
      </c>
      <c r="D26" t="s">
        <v>962</v>
      </c>
      <c r="E26">
        <v>124</v>
      </c>
      <c r="F26">
        <f>2009</f>
        <v>2009</v>
      </c>
    </row>
    <row r="27" spans="1:7" x14ac:dyDescent="0.3">
      <c r="A27" t="s">
        <v>469</v>
      </c>
      <c r="B27" t="s">
        <v>12</v>
      </c>
      <c r="C27" t="s">
        <v>972</v>
      </c>
      <c r="D27" t="s">
        <v>962</v>
      </c>
      <c r="E27">
        <v>115</v>
      </c>
      <c r="F27">
        <f>2009</f>
        <v>2009</v>
      </c>
    </row>
    <row r="28" spans="1:7" x14ac:dyDescent="0.3">
      <c r="A28" t="s">
        <v>469</v>
      </c>
      <c r="B28" t="s">
        <v>970</v>
      </c>
      <c r="C28" t="s">
        <v>971</v>
      </c>
      <c r="D28" t="s">
        <v>962</v>
      </c>
      <c r="E28">
        <v>102</v>
      </c>
      <c r="F28">
        <f>2009</f>
        <v>2009</v>
      </c>
    </row>
    <row r="29" spans="1:7" x14ac:dyDescent="0.3">
      <c r="A29" t="s">
        <v>470</v>
      </c>
      <c r="B29" t="s">
        <v>39</v>
      </c>
      <c r="C29" t="s">
        <v>93</v>
      </c>
      <c r="D29" t="s">
        <v>953</v>
      </c>
      <c r="E29">
        <v>837</v>
      </c>
      <c r="F29">
        <f>2009</f>
        <v>2009</v>
      </c>
      <c r="G29" t="b">
        <v>1</v>
      </c>
    </row>
    <row r="30" spans="1:7" x14ac:dyDescent="0.3">
      <c r="A30" t="s">
        <v>470</v>
      </c>
      <c r="B30" t="s">
        <v>25</v>
      </c>
      <c r="C30" t="s">
        <v>26</v>
      </c>
      <c r="D30" t="s">
        <v>953</v>
      </c>
      <c r="E30">
        <v>817</v>
      </c>
      <c r="F30">
        <f>2009</f>
        <v>2009</v>
      </c>
      <c r="G30" t="b">
        <v>1</v>
      </c>
    </row>
    <row r="31" spans="1:7" x14ac:dyDescent="0.3">
      <c r="A31" t="s">
        <v>470</v>
      </c>
      <c r="B31" t="s">
        <v>136</v>
      </c>
      <c r="C31" t="s">
        <v>985</v>
      </c>
      <c r="D31" t="s">
        <v>953</v>
      </c>
      <c r="E31">
        <v>810</v>
      </c>
      <c r="F31">
        <f>2009</f>
        <v>2009</v>
      </c>
      <c r="G31" t="b">
        <v>1</v>
      </c>
    </row>
    <row r="32" spans="1:7" x14ac:dyDescent="0.3">
      <c r="A32" t="s">
        <v>470</v>
      </c>
      <c r="B32" t="s">
        <v>983</v>
      </c>
      <c r="C32" t="s">
        <v>984</v>
      </c>
      <c r="D32" t="s">
        <v>953</v>
      </c>
      <c r="E32">
        <v>808</v>
      </c>
      <c r="F32">
        <f>2009</f>
        <v>2009</v>
      </c>
      <c r="G32" t="b">
        <v>1</v>
      </c>
    </row>
    <row r="33" spans="1:7" x14ac:dyDescent="0.3">
      <c r="A33" t="s">
        <v>470</v>
      </c>
      <c r="B33" t="s">
        <v>980</v>
      </c>
      <c r="C33" t="s">
        <v>981</v>
      </c>
      <c r="D33" t="s">
        <v>953</v>
      </c>
      <c r="E33">
        <v>804</v>
      </c>
      <c r="F33">
        <f>2009</f>
        <v>2009</v>
      </c>
      <c r="G33" t="b">
        <v>1</v>
      </c>
    </row>
    <row r="34" spans="1:7" x14ac:dyDescent="0.3">
      <c r="A34" t="s">
        <v>470</v>
      </c>
      <c r="B34" t="s">
        <v>45</v>
      </c>
      <c r="C34" t="s">
        <v>46</v>
      </c>
      <c r="D34" t="s">
        <v>953</v>
      </c>
      <c r="E34">
        <v>801</v>
      </c>
      <c r="F34">
        <f>2009</f>
        <v>2009</v>
      </c>
      <c r="G34" t="b">
        <v>1</v>
      </c>
    </row>
    <row r="35" spans="1:7" x14ac:dyDescent="0.3">
      <c r="A35" t="s">
        <v>470</v>
      </c>
      <c r="B35" t="s">
        <v>329</v>
      </c>
      <c r="C35" t="s">
        <v>982</v>
      </c>
      <c r="D35" t="s">
        <v>953</v>
      </c>
      <c r="E35">
        <v>799</v>
      </c>
      <c r="F35">
        <f>2009</f>
        <v>2009</v>
      </c>
      <c r="G35" t="b">
        <v>1</v>
      </c>
    </row>
    <row r="36" spans="1:7" x14ac:dyDescent="0.3">
      <c r="A36" t="s">
        <v>470</v>
      </c>
      <c r="B36" t="s">
        <v>416</v>
      </c>
      <c r="C36" t="s">
        <v>979</v>
      </c>
      <c r="D36" t="s">
        <v>953</v>
      </c>
      <c r="E36">
        <v>792</v>
      </c>
      <c r="F36">
        <f>2009</f>
        <v>2009</v>
      </c>
      <c r="G36" t="b">
        <v>1</v>
      </c>
    </row>
    <row r="37" spans="1:7" x14ac:dyDescent="0.3">
      <c r="A37" t="s">
        <v>470</v>
      </c>
      <c r="B37" t="s">
        <v>73</v>
      </c>
      <c r="C37" t="s">
        <v>974</v>
      </c>
      <c r="D37" t="s">
        <v>946</v>
      </c>
      <c r="E37">
        <v>180</v>
      </c>
      <c r="F37">
        <f>2009</f>
        <v>2009</v>
      </c>
    </row>
    <row r="38" spans="1:7" x14ac:dyDescent="0.3">
      <c r="A38" t="s">
        <v>470</v>
      </c>
      <c r="B38" t="s">
        <v>416</v>
      </c>
      <c r="C38" t="s">
        <v>973</v>
      </c>
      <c r="D38" t="s">
        <v>946</v>
      </c>
      <c r="E38">
        <v>177</v>
      </c>
      <c r="F38">
        <f>2009</f>
        <v>2009</v>
      </c>
    </row>
    <row r="39" spans="1:7" x14ac:dyDescent="0.3">
      <c r="A39" t="s">
        <v>470</v>
      </c>
      <c r="B39" t="s">
        <v>363</v>
      </c>
      <c r="C39" t="s">
        <v>975</v>
      </c>
      <c r="D39" t="s">
        <v>946</v>
      </c>
      <c r="E39">
        <v>167</v>
      </c>
      <c r="F39">
        <f>2009</f>
        <v>2009</v>
      </c>
    </row>
    <row r="40" spans="1:7" x14ac:dyDescent="0.3">
      <c r="A40" t="s">
        <v>470</v>
      </c>
      <c r="B40" t="s">
        <v>976</v>
      </c>
      <c r="C40" t="s">
        <v>728</v>
      </c>
      <c r="D40" t="s">
        <v>946</v>
      </c>
      <c r="E40">
        <v>161</v>
      </c>
      <c r="F40">
        <f>2009</f>
        <v>2009</v>
      </c>
    </row>
    <row r="41" spans="1:7" x14ac:dyDescent="0.3">
      <c r="A41" t="s">
        <v>470</v>
      </c>
      <c r="B41" t="s">
        <v>977</v>
      </c>
      <c r="C41" t="s">
        <v>978</v>
      </c>
      <c r="D41" t="s">
        <v>946</v>
      </c>
      <c r="E41">
        <v>154</v>
      </c>
      <c r="F41">
        <f>2009</f>
        <v>2009</v>
      </c>
    </row>
    <row r="42" spans="1:7" x14ac:dyDescent="0.3">
      <c r="A42" t="s">
        <v>470</v>
      </c>
      <c r="B42" t="s">
        <v>986</v>
      </c>
      <c r="C42" t="s">
        <v>987</v>
      </c>
      <c r="D42" t="s">
        <v>962</v>
      </c>
      <c r="E42">
        <v>130</v>
      </c>
      <c r="F42">
        <f>2009</f>
        <v>2009</v>
      </c>
    </row>
    <row r="43" spans="1:7" x14ac:dyDescent="0.3">
      <c r="A43" t="s">
        <v>470</v>
      </c>
      <c r="B43" t="s">
        <v>255</v>
      </c>
      <c r="C43" t="s">
        <v>988</v>
      </c>
      <c r="D43" t="s">
        <v>962</v>
      </c>
      <c r="E43">
        <v>128</v>
      </c>
      <c r="F43">
        <f>2009</f>
        <v>2009</v>
      </c>
    </row>
    <row r="44" spans="1:7" x14ac:dyDescent="0.3">
      <c r="A44" t="s">
        <v>470</v>
      </c>
      <c r="B44" t="s">
        <v>896</v>
      </c>
      <c r="C44" t="s">
        <v>989</v>
      </c>
      <c r="D44" t="s">
        <v>962</v>
      </c>
      <c r="E44">
        <v>128</v>
      </c>
      <c r="F44">
        <f>2009</f>
        <v>2009</v>
      </c>
    </row>
    <row r="45" spans="1:7" x14ac:dyDescent="0.3">
      <c r="A45" t="s">
        <v>471</v>
      </c>
      <c r="B45" t="s">
        <v>1004</v>
      </c>
      <c r="C45" t="s">
        <v>1005</v>
      </c>
      <c r="D45" t="s">
        <v>953</v>
      </c>
      <c r="E45">
        <v>391</v>
      </c>
      <c r="F45">
        <f>2009</f>
        <v>2009</v>
      </c>
      <c r="G45" t="b">
        <v>1</v>
      </c>
    </row>
    <row r="46" spans="1:7" x14ac:dyDescent="0.3">
      <c r="A46" t="s">
        <v>471</v>
      </c>
      <c r="B46" t="s">
        <v>1000</v>
      </c>
      <c r="C46" t="s">
        <v>1001</v>
      </c>
      <c r="D46" t="s">
        <v>953</v>
      </c>
      <c r="E46">
        <v>389</v>
      </c>
      <c r="F46">
        <f>2009</f>
        <v>2009</v>
      </c>
      <c r="G46" t="b">
        <v>1</v>
      </c>
    </row>
    <row r="47" spans="1:7" x14ac:dyDescent="0.3">
      <c r="A47" t="s">
        <v>471</v>
      </c>
      <c r="B47" t="s">
        <v>141</v>
      </c>
      <c r="C47" t="s">
        <v>1003</v>
      </c>
      <c r="D47" t="s">
        <v>953</v>
      </c>
      <c r="E47">
        <v>387</v>
      </c>
      <c r="F47">
        <f>2009</f>
        <v>2009</v>
      </c>
      <c r="G47" t="b">
        <v>1</v>
      </c>
    </row>
    <row r="48" spans="1:7" x14ac:dyDescent="0.3">
      <c r="A48" t="s">
        <v>471</v>
      </c>
      <c r="B48" t="s">
        <v>998</v>
      </c>
      <c r="C48" t="s">
        <v>999</v>
      </c>
      <c r="D48" t="s">
        <v>953</v>
      </c>
      <c r="E48">
        <v>384</v>
      </c>
      <c r="F48">
        <f>2009</f>
        <v>2009</v>
      </c>
      <c r="G48" t="b">
        <v>1</v>
      </c>
    </row>
    <row r="49" spans="1:7" x14ac:dyDescent="0.3">
      <c r="A49" t="s">
        <v>471</v>
      </c>
      <c r="B49" t="s">
        <v>235</v>
      </c>
      <c r="C49" t="s">
        <v>1002</v>
      </c>
      <c r="D49" t="s">
        <v>953</v>
      </c>
      <c r="E49">
        <v>380</v>
      </c>
      <c r="F49">
        <f>2009</f>
        <v>2009</v>
      </c>
      <c r="G49" t="b">
        <v>1</v>
      </c>
    </row>
    <row r="50" spans="1:7" x14ac:dyDescent="0.3">
      <c r="A50" t="s">
        <v>471</v>
      </c>
      <c r="B50" t="s">
        <v>996</v>
      </c>
      <c r="C50" t="s">
        <v>997</v>
      </c>
      <c r="D50" t="s">
        <v>953</v>
      </c>
      <c r="E50">
        <v>371</v>
      </c>
      <c r="F50">
        <f>2009</f>
        <v>2009</v>
      </c>
      <c r="G50" t="b">
        <v>1</v>
      </c>
    </row>
    <row r="51" spans="1:7" x14ac:dyDescent="0.3">
      <c r="A51" t="s">
        <v>471</v>
      </c>
      <c r="B51" t="s">
        <v>53</v>
      </c>
      <c r="C51" t="s">
        <v>54</v>
      </c>
      <c r="D51" t="s">
        <v>946</v>
      </c>
      <c r="E51">
        <v>190</v>
      </c>
      <c r="F51">
        <f>2009</f>
        <v>2009</v>
      </c>
    </row>
    <row r="52" spans="1:7" x14ac:dyDescent="0.3">
      <c r="A52" t="s">
        <v>471</v>
      </c>
      <c r="B52" t="s">
        <v>992</v>
      </c>
      <c r="C52" t="s">
        <v>993</v>
      </c>
      <c r="D52" t="s">
        <v>946</v>
      </c>
      <c r="E52">
        <v>182</v>
      </c>
      <c r="F52">
        <f>2009</f>
        <v>2009</v>
      </c>
    </row>
    <row r="53" spans="1:7" x14ac:dyDescent="0.3">
      <c r="A53" t="s">
        <v>471</v>
      </c>
      <c r="B53" t="s">
        <v>57</v>
      </c>
      <c r="C53" t="s">
        <v>58</v>
      </c>
      <c r="D53" t="s">
        <v>946</v>
      </c>
      <c r="E53">
        <v>180</v>
      </c>
      <c r="F53">
        <f>2009</f>
        <v>2009</v>
      </c>
    </row>
    <row r="54" spans="1:7" x14ac:dyDescent="0.3">
      <c r="A54" t="s">
        <v>471</v>
      </c>
      <c r="B54" t="s">
        <v>235</v>
      </c>
      <c r="C54" t="s">
        <v>991</v>
      </c>
      <c r="D54" t="s">
        <v>946</v>
      </c>
      <c r="E54">
        <v>177</v>
      </c>
      <c r="F54">
        <f>2009</f>
        <v>2009</v>
      </c>
    </row>
    <row r="55" spans="1:7" x14ac:dyDescent="0.3">
      <c r="A55" t="s">
        <v>471</v>
      </c>
      <c r="B55" t="s">
        <v>190</v>
      </c>
      <c r="C55" t="s">
        <v>994</v>
      </c>
      <c r="D55" t="s">
        <v>946</v>
      </c>
      <c r="E55">
        <v>173</v>
      </c>
      <c r="F55">
        <f>2009</f>
        <v>2009</v>
      </c>
    </row>
    <row r="56" spans="1:7" x14ac:dyDescent="0.3">
      <c r="A56" t="s">
        <v>471</v>
      </c>
      <c r="B56" t="s">
        <v>37</v>
      </c>
      <c r="C56" t="s">
        <v>995</v>
      </c>
      <c r="D56" t="s">
        <v>946</v>
      </c>
      <c r="E56">
        <v>166</v>
      </c>
      <c r="F56">
        <f>2009</f>
        <v>2009</v>
      </c>
    </row>
    <row r="57" spans="1:7" x14ac:dyDescent="0.3">
      <c r="A57" t="s">
        <v>471</v>
      </c>
      <c r="B57" t="s">
        <v>15</v>
      </c>
      <c r="C57" t="s">
        <v>1008</v>
      </c>
      <c r="D57" t="s">
        <v>962</v>
      </c>
      <c r="E57">
        <v>135</v>
      </c>
      <c r="F57">
        <f>2009</f>
        <v>2009</v>
      </c>
    </row>
    <row r="58" spans="1:7" x14ac:dyDescent="0.3">
      <c r="A58" t="s">
        <v>471</v>
      </c>
      <c r="B58" t="s">
        <v>1009</v>
      </c>
      <c r="C58" t="s">
        <v>1010</v>
      </c>
      <c r="D58" t="s">
        <v>962</v>
      </c>
      <c r="E58">
        <v>130</v>
      </c>
      <c r="F58">
        <f>2009</f>
        <v>2009</v>
      </c>
    </row>
    <row r="59" spans="1:7" x14ac:dyDescent="0.3">
      <c r="A59" t="s">
        <v>471</v>
      </c>
      <c r="B59" t="s">
        <v>1006</v>
      </c>
      <c r="C59" t="s">
        <v>1007</v>
      </c>
      <c r="D59" t="s">
        <v>962</v>
      </c>
      <c r="E59">
        <v>114</v>
      </c>
      <c r="F59">
        <f>2009</f>
        <v>2009</v>
      </c>
    </row>
    <row r="60" spans="1:7" x14ac:dyDescent="0.3">
      <c r="A60" t="s">
        <v>471</v>
      </c>
      <c r="B60" t="s">
        <v>1014</v>
      </c>
      <c r="C60" t="s">
        <v>1015</v>
      </c>
      <c r="D60" t="s">
        <v>962</v>
      </c>
      <c r="E60">
        <v>111</v>
      </c>
      <c r="F60">
        <f>2009</f>
        <v>2009</v>
      </c>
    </row>
    <row r="61" spans="1:7" x14ac:dyDescent="0.3">
      <c r="A61" t="s">
        <v>471</v>
      </c>
      <c r="B61" t="s">
        <v>1011</v>
      </c>
      <c r="C61" t="s">
        <v>82</v>
      </c>
      <c r="D61" t="s">
        <v>962</v>
      </c>
      <c r="E61">
        <v>108</v>
      </c>
      <c r="F61">
        <f>2009</f>
        <v>2009</v>
      </c>
    </row>
    <row r="62" spans="1:7" x14ac:dyDescent="0.3">
      <c r="A62" t="s">
        <v>471</v>
      </c>
      <c r="B62" t="s">
        <v>1012</v>
      </c>
      <c r="C62" t="s">
        <v>1013</v>
      </c>
      <c r="D62" t="s">
        <v>962</v>
      </c>
      <c r="E62">
        <v>104</v>
      </c>
      <c r="F62">
        <f>2009</f>
        <v>2009</v>
      </c>
    </row>
    <row r="63" spans="1:7" x14ac:dyDescent="0.3">
      <c r="A63" t="s">
        <v>471</v>
      </c>
      <c r="B63" t="s">
        <v>990</v>
      </c>
      <c r="C63" t="s">
        <v>50</v>
      </c>
      <c r="D63" t="s">
        <v>618</v>
      </c>
      <c r="E63">
        <v>54</v>
      </c>
      <c r="F63">
        <f>2009</f>
        <v>2009</v>
      </c>
    </row>
    <row r="64" spans="1:7" x14ac:dyDescent="0.3">
      <c r="A64" t="s">
        <v>472</v>
      </c>
      <c r="B64" t="s">
        <v>138</v>
      </c>
      <c r="C64" t="s">
        <v>1033</v>
      </c>
      <c r="D64" t="s">
        <v>953</v>
      </c>
      <c r="E64">
        <v>630</v>
      </c>
      <c r="F64">
        <f>2009</f>
        <v>2009</v>
      </c>
      <c r="G64" t="b">
        <v>1</v>
      </c>
    </row>
    <row r="65" spans="1:7" x14ac:dyDescent="0.3">
      <c r="A65" t="s">
        <v>472</v>
      </c>
      <c r="B65" t="s">
        <v>1030</v>
      </c>
      <c r="C65" t="s">
        <v>1031</v>
      </c>
      <c r="D65" t="s">
        <v>953</v>
      </c>
      <c r="E65">
        <v>628</v>
      </c>
      <c r="F65">
        <f>2009</f>
        <v>2009</v>
      </c>
      <c r="G65" t="b">
        <v>1</v>
      </c>
    </row>
    <row r="66" spans="1:7" x14ac:dyDescent="0.3">
      <c r="A66" t="s">
        <v>472</v>
      </c>
      <c r="B66" t="s">
        <v>1034</v>
      </c>
      <c r="C66" t="s">
        <v>1035</v>
      </c>
      <c r="D66" t="s">
        <v>953</v>
      </c>
      <c r="E66">
        <v>625</v>
      </c>
      <c r="F66">
        <f>2009</f>
        <v>2009</v>
      </c>
      <c r="G66" t="b">
        <v>1</v>
      </c>
    </row>
    <row r="67" spans="1:7" x14ac:dyDescent="0.3">
      <c r="A67" t="s">
        <v>472</v>
      </c>
      <c r="B67" t="s">
        <v>1026</v>
      </c>
      <c r="C67" t="s">
        <v>1027</v>
      </c>
      <c r="D67" t="s">
        <v>953</v>
      </c>
      <c r="E67">
        <v>619</v>
      </c>
      <c r="F67">
        <f>2009</f>
        <v>2009</v>
      </c>
      <c r="G67" t="b">
        <v>1</v>
      </c>
    </row>
    <row r="68" spans="1:7" x14ac:dyDescent="0.3">
      <c r="A68" t="s">
        <v>472</v>
      </c>
      <c r="B68" t="s">
        <v>98</v>
      </c>
      <c r="C68" t="s">
        <v>99</v>
      </c>
      <c r="D68" t="s">
        <v>953</v>
      </c>
      <c r="E68">
        <v>605</v>
      </c>
      <c r="F68">
        <f>2009</f>
        <v>2009</v>
      </c>
      <c r="G68" t="b">
        <v>1</v>
      </c>
    </row>
    <row r="69" spans="1:7" x14ac:dyDescent="0.3">
      <c r="A69" t="s">
        <v>472</v>
      </c>
      <c r="B69" t="s">
        <v>1025</v>
      </c>
      <c r="C69" t="s">
        <v>167</v>
      </c>
      <c r="D69" t="s">
        <v>953</v>
      </c>
      <c r="E69">
        <v>604</v>
      </c>
      <c r="F69">
        <f>2009</f>
        <v>2009</v>
      </c>
      <c r="G69" t="b">
        <v>1</v>
      </c>
    </row>
    <row r="70" spans="1:7" x14ac:dyDescent="0.3">
      <c r="A70" t="s">
        <v>472</v>
      </c>
      <c r="B70" t="s">
        <v>17</v>
      </c>
      <c r="C70" t="s">
        <v>1029</v>
      </c>
      <c r="D70" t="s">
        <v>953</v>
      </c>
      <c r="E70">
        <v>601</v>
      </c>
      <c r="F70">
        <f>2009</f>
        <v>2009</v>
      </c>
      <c r="G70" t="b">
        <v>1</v>
      </c>
    </row>
    <row r="71" spans="1:7" x14ac:dyDescent="0.3">
      <c r="A71" t="s">
        <v>472</v>
      </c>
      <c r="B71" t="s">
        <v>1036</v>
      </c>
      <c r="C71" t="s">
        <v>1037</v>
      </c>
      <c r="D71" t="s">
        <v>953</v>
      </c>
      <c r="E71">
        <v>593</v>
      </c>
      <c r="F71">
        <f>2009</f>
        <v>2009</v>
      </c>
      <c r="G71" t="b">
        <v>1</v>
      </c>
    </row>
    <row r="72" spans="1:7" x14ac:dyDescent="0.3">
      <c r="A72" t="s">
        <v>472</v>
      </c>
      <c r="B72" t="s">
        <v>1016</v>
      </c>
      <c r="C72" t="s">
        <v>1028</v>
      </c>
      <c r="D72" t="s">
        <v>953</v>
      </c>
      <c r="E72">
        <v>588</v>
      </c>
      <c r="F72">
        <f>2009</f>
        <v>2009</v>
      </c>
      <c r="G72" t="b">
        <v>1</v>
      </c>
    </row>
    <row r="73" spans="1:7" x14ac:dyDescent="0.3">
      <c r="A73" t="s">
        <v>472</v>
      </c>
      <c r="B73" t="s">
        <v>10</v>
      </c>
      <c r="C73" t="s">
        <v>97</v>
      </c>
      <c r="D73" t="s">
        <v>953</v>
      </c>
      <c r="E73">
        <v>587</v>
      </c>
      <c r="F73">
        <f>2009</f>
        <v>2009</v>
      </c>
      <c r="G73" t="b">
        <v>1</v>
      </c>
    </row>
    <row r="74" spans="1:7" x14ac:dyDescent="0.3">
      <c r="A74" t="s">
        <v>472</v>
      </c>
      <c r="B74" t="s">
        <v>138</v>
      </c>
      <c r="C74" t="s">
        <v>1032</v>
      </c>
      <c r="D74" t="s">
        <v>953</v>
      </c>
      <c r="E74">
        <v>586</v>
      </c>
      <c r="F74">
        <f>2009</f>
        <v>2009</v>
      </c>
      <c r="G74" t="b">
        <v>1</v>
      </c>
    </row>
    <row r="75" spans="1:7" x14ac:dyDescent="0.3">
      <c r="A75" t="s">
        <v>472</v>
      </c>
      <c r="B75" t="s">
        <v>416</v>
      </c>
      <c r="C75" t="s">
        <v>96</v>
      </c>
      <c r="D75" t="s">
        <v>953</v>
      </c>
      <c r="E75">
        <v>577</v>
      </c>
      <c r="F75">
        <f>2009</f>
        <v>2009</v>
      </c>
      <c r="G75" t="b">
        <v>1</v>
      </c>
    </row>
    <row r="76" spans="1:7" x14ac:dyDescent="0.3">
      <c r="A76" t="s">
        <v>472</v>
      </c>
      <c r="B76" t="s">
        <v>881</v>
      </c>
      <c r="C76" t="s">
        <v>1038</v>
      </c>
      <c r="D76" t="s">
        <v>953</v>
      </c>
      <c r="E76">
        <v>555</v>
      </c>
      <c r="F76">
        <f>2009</f>
        <v>2009</v>
      </c>
      <c r="G76" t="b">
        <v>1</v>
      </c>
    </row>
    <row r="77" spans="1:7" x14ac:dyDescent="0.3">
      <c r="A77" t="s">
        <v>472</v>
      </c>
      <c r="B77" t="s">
        <v>820</v>
      </c>
      <c r="C77" t="s">
        <v>296</v>
      </c>
      <c r="D77" t="s">
        <v>946</v>
      </c>
      <c r="E77">
        <v>314</v>
      </c>
      <c r="F77">
        <f>2009</f>
        <v>2009</v>
      </c>
    </row>
    <row r="78" spans="1:7" x14ac:dyDescent="0.3">
      <c r="A78" t="s">
        <v>472</v>
      </c>
      <c r="B78" t="s">
        <v>1022</v>
      </c>
      <c r="C78" t="s">
        <v>1023</v>
      </c>
      <c r="D78" t="s">
        <v>946</v>
      </c>
      <c r="E78">
        <v>311</v>
      </c>
      <c r="F78">
        <f>2009</f>
        <v>2009</v>
      </c>
    </row>
    <row r="79" spans="1:7" x14ac:dyDescent="0.3">
      <c r="A79" t="s">
        <v>472</v>
      </c>
      <c r="B79" t="s">
        <v>1018</v>
      </c>
      <c r="C79" t="s">
        <v>1019</v>
      </c>
      <c r="D79" t="s">
        <v>946</v>
      </c>
      <c r="E79">
        <v>308</v>
      </c>
      <c r="F79">
        <f>2009</f>
        <v>2009</v>
      </c>
    </row>
    <row r="80" spans="1:7" x14ac:dyDescent="0.3">
      <c r="A80" t="s">
        <v>472</v>
      </c>
      <c r="B80" t="s">
        <v>51</v>
      </c>
      <c r="C80" t="s">
        <v>52</v>
      </c>
      <c r="D80" t="s">
        <v>946</v>
      </c>
      <c r="E80">
        <v>301</v>
      </c>
      <c r="F80">
        <f>2009</f>
        <v>2009</v>
      </c>
    </row>
    <row r="81" spans="1:6" x14ac:dyDescent="0.3">
      <c r="A81" t="s">
        <v>472</v>
      </c>
      <c r="B81" t="s">
        <v>29</v>
      </c>
      <c r="C81" t="s">
        <v>413</v>
      </c>
      <c r="D81" t="s">
        <v>946</v>
      </c>
      <c r="E81">
        <v>298</v>
      </c>
      <c r="F81">
        <f>2009</f>
        <v>2009</v>
      </c>
    </row>
    <row r="82" spans="1:6" x14ac:dyDescent="0.3">
      <c r="A82" t="s">
        <v>472</v>
      </c>
      <c r="B82" t="s">
        <v>208</v>
      </c>
      <c r="C82" t="s">
        <v>1024</v>
      </c>
      <c r="D82" t="s">
        <v>946</v>
      </c>
      <c r="E82">
        <v>283</v>
      </c>
      <c r="F82">
        <f>2009</f>
        <v>2009</v>
      </c>
    </row>
    <row r="83" spans="1:6" x14ac:dyDescent="0.3">
      <c r="A83" t="s">
        <v>472</v>
      </c>
      <c r="B83" t="s">
        <v>431</v>
      </c>
      <c r="C83" t="s">
        <v>1020</v>
      </c>
      <c r="D83" t="s">
        <v>946</v>
      </c>
      <c r="E83">
        <v>281</v>
      </c>
      <c r="F83">
        <f>2009</f>
        <v>2009</v>
      </c>
    </row>
    <row r="84" spans="1:6" x14ac:dyDescent="0.3">
      <c r="A84" t="s">
        <v>472</v>
      </c>
      <c r="B84" t="s">
        <v>110</v>
      </c>
      <c r="C84" t="s">
        <v>1021</v>
      </c>
      <c r="D84" t="s">
        <v>946</v>
      </c>
      <c r="E84">
        <v>279</v>
      </c>
      <c r="F84">
        <f>2009</f>
        <v>2009</v>
      </c>
    </row>
    <row r="85" spans="1:6" x14ac:dyDescent="0.3">
      <c r="A85" t="s">
        <v>472</v>
      </c>
      <c r="B85" t="s">
        <v>1040</v>
      </c>
      <c r="C85" t="s">
        <v>610</v>
      </c>
      <c r="D85" t="s">
        <v>962</v>
      </c>
      <c r="E85">
        <v>249</v>
      </c>
      <c r="F85">
        <f>2009</f>
        <v>2009</v>
      </c>
    </row>
    <row r="86" spans="1:6" x14ac:dyDescent="0.3">
      <c r="A86" t="s">
        <v>472</v>
      </c>
      <c r="B86" t="s">
        <v>337</v>
      </c>
      <c r="C86" t="s">
        <v>1039</v>
      </c>
      <c r="D86" t="s">
        <v>962</v>
      </c>
      <c r="E86">
        <v>243</v>
      </c>
      <c r="F86">
        <f>2009</f>
        <v>2009</v>
      </c>
    </row>
    <row r="87" spans="1:6" x14ac:dyDescent="0.3">
      <c r="A87" t="s">
        <v>472</v>
      </c>
      <c r="B87" t="s">
        <v>1042</v>
      </c>
      <c r="C87" t="s">
        <v>1043</v>
      </c>
      <c r="D87" t="s">
        <v>962</v>
      </c>
      <c r="E87">
        <v>222</v>
      </c>
      <c r="F87">
        <f>2009</f>
        <v>2009</v>
      </c>
    </row>
    <row r="88" spans="1:6" x14ac:dyDescent="0.3">
      <c r="A88" t="s">
        <v>472</v>
      </c>
      <c r="B88" t="s">
        <v>1052</v>
      </c>
      <c r="C88" t="s">
        <v>263</v>
      </c>
      <c r="D88" t="s">
        <v>962</v>
      </c>
      <c r="E88">
        <v>212</v>
      </c>
      <c r="F88">
        <f>2009</f>
        <v>2009</v>
      </c>
    </row>
    <row r="89" spans="1:6" x14ac:dyDescent="0.3">
      <c r="A89" t="s">
        <v>472</v>
      </c>
      <c r="B89" t="s">
        <v>63</v>
      </c>
      <c r="C89" t="s">
        <v>64</v>
      </c>
      <c r="D89" t="s">
        <v>962</v>
      </c>
      <c r="E89">
        <v>211</v>
      </c>
      <c r="F89">
        <f>2009</f>
        <v>2009</v>
      </c>
    </row>
    <row r="90" spans="1:6" x14ac:dyDescent="0.3">
      <c r="A90" t="s">
        <v>472</v>
      </c>
      <c r="B90" t="s">
        <v>1016</v>
      </c>
      <c r="C90" t="s">
        <v>1017</v>
      </c>
      <c r="D90" t="s">
        <v>618</v>
      </c>
      <c r="E90">
        <v>202</v>
      </c>
      <c r="F90">
        <f>2009</f>
        <v>2009</v>
      </c>
    </row>
    <row r="91" spans="1:6" x14ac:dyDescent="0.3">
      <c r="A91" t="s">
        <v>472</v>
      </c>
      <c r="B91" t="s">
        <v>416</v>
      </c>
      <c r="C91" t="s">
        <v>1041</v>
      </c>
      <c r="D91" t="s">
        <v>962</v>
      </c>
      <c r="E91">
        <v>195</v>
      </c>
      <c r="F91">
        <f>2009</f>
        <v>2009</v>
      </c>
    </row>
    <row r="92" spans="1:6" x14ac:dyDescent="0.3">
      <c r="A92" t="s">
        <v>472</v>
      </c>
      <c r="B92" t="s">
        <v>1040</v>
      </c>
      <c r="C92" t="s">
        <v>1047</v>
      </c>
      <c r="D92" t="s">
        <v>962</v>
      </c>
      <c r="E92">
        <v>193</v>
      </c>
      <c r="F92">
        <f>2009</f>
        <v>2009</v>
      </c>
    </row>
    <row r="93" spans="1:6" x14ac:dyDescent="0.3">
      <c r="A93" t="s">
        <v>472</v>
      </c>
      <c r="B93" t="s">
        <v>1049</v>
      </c>
      <c r="C93" t="s">
        <v>1050</v>
      </c>
      <c r="D93" t="s">
        <v>962</v>
      </c>
      <c r="E93">
        <v>180</v>
      </c>
      <c r="F93">
        <f>2009</f>
        <v>2009</v>
      </c>
    </row>
    <row r="94" spans="1:6" x14ac:dyDescent="0.3">
      <c r="A94" t="s">
        <v>472</v>
      </c>
      <c r="B94" t="s">
        <v>689</v>
      </c>
      <c r="C94" t="s">
        <v>1044</v>
      </c>
      <c r="D94" t="s">
        <v>962</v>
      </c>
      <c r="E94">
        <v>171</v>
      </c>
      <c r="F94">
        <f>2009</f>
        <v>2009</v>
      </c>
    </row>
    <row r="95" spans="1:6" x14ac:dyDescent="0.3">
      <c r="A95" t="s">
        <v>472</v>
      </c>
      <c r="B95" t="s">
        <v>1045</v>
      </c>
      <c r="C95" t="s">
        <v>1046</v>
      </c>
      <c r="D95" t="s">
        <v>962</v>
      </c>
      <c r="E95">
        <v>167</v>
      </c>
      <c r="F95">
        <f>2009</f>
        <v>2009</v>
      </c>
    </row>
    <row r="96" spans="1:6" x14ac:dyDescent="0.3">
      <c r="A96" t="s">
        <v>472</v>
      </c>
      <c r="B96" t="s">
        <v>302</v>
      </c>
      <c r="C96" t="s">
        <v>1051</v>
      </c>
      <c r="D96" t="s">
        <v>962</v>
      </c>
      <c r="E96">
        <v>162</v>
      </c>
      <c r="F96">
        <f>2009</f>
        <v>2009</v>
      </c>
    </row>
    <row r="97" spans="1:7" x14ac:dyDescent="0.3">
      <c r="A97" t="s">
        <v>472</v>
      </c>
      <c r="B97" t="s">
        <v>297</v>
      </c>
      <c r="C97" t="s">
        <v>1048</v>
      </c>
      <c r="D97" t="s">
        <v>962</v>
      </c>
      <c r="E97">
        <v>161</v>
      </c>
      <c r="F97">
        <f>2009</f>
        <v>2009</v>
      </c>
    </row>
    <row r="98" spans="1:7" x14ac:dyDescent="0.3">
      <c r="A98" t="s">
        <v>473</v>
      </c>
      <c r="B98" t="s">
        <v>1053</v>
      </c>
      <c r="C98" t="s">
        <v>1054</v>
      </c>
      <c r="D98" t="s">
        <v>953</v>
      </c>
      <c r="E98">
        <v>75</v>
      </c>
      <c r="F98">
        <f>2009</f>
        <v>2009</v>
      </c>
      <c r="G98" t="b">
        <v>1</v>
      </c>
    </row>
    <row r="99" spans="1:7" x14ac:dyDescent="0.3">
      <c r="A99" t="s">
        <v>473</v>
      </c>
      <c r="B99" t="s">
        <v>35</v>
      </c>
      <c r="C99" t="s">
        <v>1055</v>
      </c>
      <c r="D99" t="s">
        <v>962</v>
      </c>
      <c r="E99">
        <v>31</v>
      </c>
      <c r="F99">
        <f>2009</f>
        <v>2009</v>
      </c>
    </row>
    <row r="100" spans="1:7" x14ac:dyDescent="0.3">
      <c r="A100" t="s">
        <v>474</v>
      </c>
      <c r="B100" t="s">
        <v>1063</v>
      </c>
      <c r="C100" t="s">
        <v>612</v>
      </c>
      <c r="D100" t="s">
        <v>946</v>
      </c>
      <c r="E100">
        <v>21</v>
      </c>
      <c r="F100">
        <f>2009</f>
        <v>2009</v>
      </c>
      <c r="G100" t="b">
        <v>1</v>
      </c>
    </row>
    <row r="101" spans="1:7" x14ac:dyDescent="0.3">
      <c r="A101" t="s">
        <v>474</v>
      </c>
      <c r="B101" t="s">
        <v>12</v>
      </c>
      <c r="C101" t="s">
        <v>1062</v>
      </c>
      <c r="D101" t="s">
        <v>618</v>
      </c>
      <c r="E101">
        <v>13</v>
      </c>
      <c r="F101">
        <f>2009</f>
        <v>2009</v>
      </c>
    </row>
    <row r="102" spans="1:7" x14ac:dyDescent="0.3">
      <c r="A102" t="s">
        <v>474</v>
      </c>
      <c r="B102" t="s">
        <v>389</v>
      </c>
      <c r="C102" t="s">
        <v>579</v>
      </c>
      <c r="D102" t="s">
        <v>953</v>
      </c>
      <c r="E102">
        <v>2</v>
      </c>
      <c r="F102">
        <f>2009</f>
        <v>2009</v>
      </c>
    </row>
    <row r="103" spans="1:7" x14ac:dyDescent="0.3">
      <c r="A103" t="s">
        <v>428</v>
      </c>
      <c r="B103" t="s">
        <v>108</v>
      </c>
      <c r="C103" t="s">
        <v>109</v>
      </c>
      <c r="D103" t="s">
        <v>953</v>
      </c>
      <c r="E103">
        <v>185</v>
      </c>
      <c r="F103">
        <f>2009</f>
        <v>2009</v>
      </c>
      <c r="G103" t="b">
        <v>1</v>
      </c>
    </row>
    <row r="104" spans="1:7" x14ac:dyDescent="0.3">
      <c r="A104" t="s">
        <v>428</v>
      </c>
      <c r="B104" t="s">
        <v>35</v>
      </c>
      <c r="C104" t="s">
        <v>1066</v>
      </c>
      <c r="D104" t="s">
        <v>962</v>
      </c>
      <c r="E104">
        <v>48</v>
      </c>
      <c r="F104">
        <f>2009</f>
        <v>2009</v>
      </c>
    </row>
    <row r="105" spans="1:7" x14ac:dyDescent="0.3">
      <c r="A105" t="s">
        <v>428</v>
      </c>
      <c r="B105" t="s">
        <v>1064</v>
      </c>
      <c r="C105" t="s">
        <v>1065</v>
      </c>
      <c r="D105" t="s">
        <v>946</v>
      </c>
      <c r="E105">
        <v>47</v>
      </c>
      <c r="F105">
        <f>2009</f>
        <v>2009</v>
      </c>
    </row>
    <row r="106" spans="1:7" x14ac:dyDescent="0.3">
      <c r="A106" t="s">
        <v>433</v>
      </c>
      <c r="B106" t="s">
        <v>1068</v>
      </c>
      <c r="C106" t="s">
        <v>1069</v>
      </c>
      <c r="D106" t="s">
        <v>953</v>
      </c>
      <c r="E106">
        <v>112</v>
      </c>
      <c r="F106">
        <f>2009</f>
        <v>2009</v>
      </c>
      <c r="G106" t="b">
        <v>1</v>
      </c>
    </row>
    <row r="107" spans="1:7" x14ac:dyDescent="0.3">
      <c r="A107" t="s">
        <v>433</v>
      </c>
      <c r="B107" t="s">
        <v>1070</v>
      </c>
      <c r="C107" t="s">
        <v>296</v>
      </c>
      <c r="D107" t="s">
        <v>962</v>
      </c>
      <c r="E107">
        <v>106</v>
      </c>
      <c r="F107">
        <f>2009</f>
        <v>2009</v>
      </c>
    </row>
    <row r="108" spans="1:7" x14ac:dyDescent="0.3">
      <c r="A108" t="s">
        <v>433</v>
      </c>
      <c r="B108" t="s">
        <v>883</v>
      </c>
      <c r="C108" t="s">
        <v>1067</v>
      </c>
      <c r="D108" t="s">
        <v>946</v>
      </c>
      <c r="E108">
        <v>75</v>
      </c>
      <c r="F108">
        <f>2009</f>
        <v>2009</v>
      </c>
    </row>
    <row r="109" spans="1:7" x14ac:dyDescent="0.3">
      <c r="A109" t="s">
        <v>436</v>
      </c>
      <c r="B109" t="s">
        <v>1072</v>
      </c>
      <c r="C109" t="s">
        <v>1073</v>
      </c>
      <c r="D109" t="s">
        <v>953</v>
      </c>
      <c r="E109">
        <v>138</v>
      </c>
      <c r="F109">
        <f>2009</f>
        <v>2009</v>
      </c>
      <c r="G109" t="b">
        <v>1</v>
      </c>
    </row>
    <row r="110" spans="1:7" x14ac:dyDescent="0.3">
      <c r="A110" t="s">
        <v>436</v>
      </c>
      <c r="B110" t="s">
        <v>609</v>
      </c>
      <c r="C110" t="s">
        <v>1071</v>
      </c>
      <c r="D110" t="s">
        <v>946</v>
      </c>
      <c r="E110">
        <v>80</v>
      </c>
      <c r="F110">
        <f>2009</f>
        <v>2009</v>
      </c>
    </row>
    <row r="111" spans="1:7" x14ac:dyDescent="0.3">
      <c r="A111" t="s">
        <v>436</v>
      </c>
      <c r="B111" t="s">
        <v>35</v>
      </c>
      <c r="C111" t="s">
        <v>1074</v>
      </c>
      <c r="D111" t="s">
        <v>962</v>
      </c>
      <c r="E111">
        <v>19</v>
      </c>
      <c r="F111">
        <f>2009</f>
        <v>2009</v>
      </c>
    </row>
    <row r="112" spans="1:7" x14ac:dyDescent="0.3">
      <c r="A112" t="s">
        <v>441</v>
      </c>
      <c r="B112" t="s">
        <v>247</v>
      </c>
      <c r="C112" t="s">
        <v>248</v>
      </c>
      <c r="D112" t="s">
        <v>962</v>
      </c>
      <c r="E112">
        <v>44</v>
      </c>
      <c r="F112">
        <f>2009</f>
        <v>2009</v>
      </c>
      <c r="G112" t="b">
        <v>1</v>
      </c>
    </row>
    <row r="113" spans="1:7" x14ac:dyDescent="0.3">
      <c r="A113" t="s">
        <v>441</v>
      </c>
      <c r="B113" t="s">
        <v>1076</v>
      </c>
      <c r="C113" t="s">
        <v>1077</v>
      </c>
      <c r="D113" t="s">
        <v>953</v>
      </c>
      <c r="E113">
        <v>20</v>
      </c>
      <c r="F113">
        <f>2009</f>
        <v>2009</v>
      </c>
    </row>
    <row r="114" spans="1:7" x14ac:dyDescent="0.3">
      <c r="A114" t="s">
        <v>441</v>
      </c>
      <c r="B114" t="s">
        <v>29</v>
      </c>
      <c r="C114" t="s">
        <v>1075</v>
      </c>
      <c r="D114" t="s">
        <v>946</v>
      </c>
      <c r="E114">
        <v>13</v>
      </c>
      <c r="F114">
        <f>2009</f>
        <v>2009</v>
      </c>
    </row>
    <row r="115" spans="1:7" x14ac:dyDescent="0.3">
      <c r="A115" t="s">
        <v>444</v>
      </c>
      <c r="B115" t="s">
        <v>1080</v>
      </c>
      <c r="C115" t="s">
        <v>1081</v>
      </c>
      <c r="D115" t="s">
        <v>953</v>
      </c>
      <c r="E115">
        <v>94</v>
      </c>
      <c r="F115">
        <f>2009</f>
        <v>2009</v>
      </c>
      <c r="G115" t="b">
        <v>1</v>
      </c>
    </row>
    <row r="116" spans="1:7" x14ac:dyDescent="0.3">
      <c r="A116" t="s">
        <v>444</v>
      </c>
      <c r="B116" t="s">
        <v>1078</v>
      </c>
      <c r="C116" t="s">
        <v>1079</v>
      </c>
      <c r="D116" t="s">
        <v>946</v>
      </c>
      <c r="E116">
        <v>81</v>
      </c>
      <c r="F116">
        <f>2009</f>
        <v>2009</v>
      </c>
    </row>
    <row r="117" spans="1:7" x14ac:dyDescent="0.3">
      <c r="A117" t="s">
        <v>448</v>
      </c>
      <c r="B117" t="s">
        <v>67</v>
      </c>
      <c r="C117" t="s">
        <v>1086</v>
      </c>
      <c r="D117" t="s">
        <v>962</v>
      </c>
      <c r="E117">
        <v>145</v>
      </c>
      <c r="F117">
        <f>2009</f>
        <v>2009</v>
      </c>
      <c r="G117" t="b">
        <v>1</v>
      </c>
    </row>
    <row r="118" spans="1:7" x14ac:dyDescent="0.3">
      <c r="A118" t="s">
        <v>448</v>
      </c>
      <c r="B118" t="s">
        <v>1084</v>
      </c>
      <c r="C118" t="s">
        <v>1085</v>
      </c>
      <c r="D118" t="s">
        <v>953</v>
      </c>
      <c r="E118">
        <v>111</v>
      </c>
      <c r="F118">
        <f>2009</f>
        <v>2009</v>
      </c>
    </row>
    <row r="119" spans="1:7" x14ac:dyDescent="0.3">
      <c r="A119" t="s">
        <v>448</v>
      </c>
      <c r="B119" t="s">
        <v>1082</v>
      </c>
      <c r="C119" t="s">
        <v>1083</v>
      </c>
      <c r="D119" t="s">
        <v>946</v>
      </c>
      <c r="E119">
        <v>69</v>
      </c>
      <c r="F119">
        <f>2009</f>
        <v>2009</v>
      </c>
    </row>
    <row r="120" spans="1:7" x14ac:dyDescent="0.3">
      <c r="A120" t="s">
        <v>451</v>
      </c>
      <c r="B120" t="s">
        <v>155</v>
      </c>
      <c r="C120" t="s">
        <v>1088</v>
      </c>
      <c r="D120" t="s">
        <v>953</v>
      </c>
      <c r="E120">
        <v>94</v>
      </c>
      <c r="F120">
        <f>2009</f>
        <v>2009</v>
      </c>
      <c r="G120" t="b">
        <v>1</v>
      </c>
    </row>
    <row r="121" spans="1:7" x14ac:dyDescent="0.3">
      <c r="A121" t="s">
        <v>451</v>
      </c>
      <c r="B121" t="s">
        <v>1089</v>
      </c>
      <c r="C121" t="s">
        <v>1090</v>
      </c>
      <c r="D121" t="s">
        <v>962</v>
      </c>
      <c r="E121">
        <v>45</v>
      </c>
      <c r="F121">
        <f>2009</f>
        <v>2009</v>
      </c>
    </row>
    <row r="122" spans="1:7" x14ac:dyDescent="0.3">
      <c r="A122" t="s">
        <v>451</v>
      </c>
      <c r="B122" t="s">
        <v>73</v>
      </c>
      <c r="C122" t="s">
        <v>1087</v>
      </c>
      <c r="D122" t="s">
        <v>946</v>
      </c>
      <c r="E122">
        <v>40</v>
      </c>
      <c r="F122">
        <f>2009</f>
        <v>2009</v>
      </c>
    </row>
    <row r="123" spans="1:7" x14ac:dyDescent="0.3">
      <c r="A123" t="s">
        <v>456</v>
      </c>
      <c r="B123" t="s">
        <v>1091</v>
      </c>
      <c r="C123" t="s">
        <v>900</v>
      </c>
      <c r="D123" t="s">
        <v>953</v>
      </c>
      <c r="E123">
        <v>88</v>
      </c>
      <c r="F123">
        <f>2009</f>
        <v>2009</v>
      </c>
      <c r="G123" t="b">
        <v>1</v>
      </c>
    </row>
    <row r="124" spans="1:7" x14ac:dyDescent="0.3">
      <c r="A124" t="s">
        <v>456</v>
      </c>
      <c r="B124" t="s">
        <v>869</v>
      </c>
      <c r="C124" t="s">
        <v>79</v>
      </c>
      <c r="D124" t="s">
        <v>946</v>
      </c>
      <c r="E124">
        <v>43</v>
      </c>
      <c r="F124">
        <f>2009</f>
        <v>2009</v>
      </c>
    </row>
    <row r="125" spans="1:7" x14ac:dyDescent="0.3">
      <c r="A125" t="s">
        <v>456</v>
      </c>
      <c r="B125" t="s">
        <v>1092</v>
      </c>
      <c r="C125" t="s">
        <v>1093</v>
      </c>
      <c r="D125" t="s">
        <v>962</v>
      </c>
      <c r="E125">
        <v>26</v>
      </c>
      <c r="F125">
        <f>2009</f>
        <v>2009</v>
      </c>
    </row>
    <row r="126" spans="1:7" x14ac:dyDescent="0.3">
      <c r="A126" t="s">
        <v>460</v>
      </c>
      <c r="B126" t="s">
        <v>229</v>
      </c>
      <c r="C126" t="s">
        <v>230</v>
      </c>
      <c r="D126" t="s">
        <v>953</v>
      </c>
      <c r="E126">
        <v>130</v>
      </c>
      <c r="F126">
        <f>2009</f>
        <v>2009</v>
      </c>
      <c r="G126" t="b">
        <v>1</v>
      </c>
    </row>
    <row r="127" spans="1:7" x14ac:dyDescent="0.3">
      <c r="A127" t="s">
        <v>460</v>
      </c>
      <c r="B127" t="s">
        <v>138</v>
      </c>
      <c r="C127" t="s">
        <v>1094</v>
      </c>
      <c r="D127" t="s">
        <v>618</v>
      </c>
      <c r="E127">
        <v>17</v>
      </c>
      <c r="F127">
        <f>2009</f>
        <v>2009</v>
      </c>
    </row>
    <row r="128" spans="1:7" x14ac:dyDescent="0.3">
      <c r="A128" t="s">
        <v>460</v>
      </c>
      <c r="B128" t="s">
        <v>1095</v>
      </c>
      <c r="C128" t="s">
        <v>1096</v>
      </c>
      <c r="D128" t="s">
        <v>962</v>
      </c>
      <c r="E128">
        <v>17</v>
      </c>
      <c r="F128">
        <f>2009</f>
        <v>2009</v>
      </c>
    </row>
    <row r="129" spans="1:7" x14ac:dyDescent="0.3">
      <c r="A129" t="s">
        <v>463</v>
      </c>
      <c r="B129" t="s">
        <v>23</v>
      </c>
      <c r="C129" t="s">
        <v>24</v>
      </c>
      <c r="D129" t="s">
        <v>953</v>
      </c>
      <c r="E129">
        <v>197</v>
      </c>
      <c r="F129">
        <f>2009</f>
        <v>2009</v>
      </c>
      <c r="G129" t="b">
        <v>1</v>
      </c>
    </row>
    <row r="130" spans="1:7" x14ac:dyDescent="0.3">
      <c r="A130" t="s">
        <v>463</v>
      </c>
      <c r="B130" t="s">
        <v>1098</v>
      </c>
      <c r="C130" t="s">
        <v>1099</v>
      </c>
      <c r="D130" t="s">
        <v>962</v>
      </c>
      <c r="E130">
        <v>89</v>
      </c>
      <c r="F130">
        <f>2009</f>
        <v>2009</v>
      </c>
    </row>
    <row r="131" spans="1:7" x14ac:dyDescent="0.3">
      <c r="A131" t="s">
        <v>463</v>
      </c>
      <c r="B131" t="s">
        <v>208</v>
      </c>
      <c r="C131" t="s">
        <v>341</v>
      </c>
      <c r="D131" t="s">
        <v>946</v>
      </c>
      <c r="E131">
        <v>56</v>
      </c>
      <c r="F131">
        <f>2009</f>
        <v>2009</v>
      </c>
    </row>
    <row r="132" spans="1:7" x14ac:dyDescent="0.3">
      <c r="A132" t="s">
        <v>463</v>
      </c>
      <c r="B132" t="s">
        <v>37</v>
      </c>
      <c r="C132" t="s">
        <v>1097</v>
      </c>
      <c r="D132" t="s">
        <v>618</v>
      </c>
      <c r="E132">
        <v>31</v>
      </c>
      <c r="F132">
        <f>2009</f>
        <v>2009</v>
      </c>
    </row>
  </sheetData>
  <sortState ref="A2:F140">
    <sortCondition ref="A2:A140"/>
    <sortCondition descending="1" ref="E2:E140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0"/>
  <sheetViews>
    <sheetView topLeftCell="A152" workbookViewId="0">
      <selection activeCell="A161" sqref="A161:G240"/>
    </sheetView>
  </sheetViews>
  <sheetFormatPr defaultRowHeight="14.4" x14ac:dyDescent="0.3"/>
  <cols>
    <col min="1" max="1" width="14.88671875" customWidth="1"/>
    <col min="2" max="2" width="17.21875" customWidth="1"/>
    <col min="4" max="4" width="14.5546875" customWidth="1"/>
    <col min="5" max="5" width="13.88671875" customWidth="1"/>
    <col min="9" max="9" width="12.77734375" customWidth="1"/>
  </cols>
  <sheetData>
    <row r="1" spans="1:9" x14ac:dyDescent="0.3">
      <c r="A1" t="s">
        <v>0</v>
      </c>
    </row>
    <row r="2" spans="1:9" x14ac:dyDescent="0.3">
      <c r="A2" t="s">
        <v>1</v>
      </c>
    </row>
    <row r="3" spans="1:9" x14ac:dyDescent="0.3">
      <c r="A3" t="s">
        <v>2</v>
      </c>
    </row>
    <row r="4" spans="1:9" x14ac:dyDescent="0.3">
      <c r="A4" t="s">
        <v>3</v>
      </c>
    </row>
    <row r="5" spans="1:9" x14ac:dyDescent="0.3">
      <c r="D5" t="s">
        <v>114</v>
      </c>
      <c r="E5" t="s">
        <v>115</v>
      </c>
      <c r="F5" t="s">
        <v>116</v>
      </c>
      <c r="G5" t="s">
        <v>117</v>
      </c>
      <c r="H5" t="s">
        <v>118</v>
      </c>
      <c r="I5" t="s">
        <v>117</v>
      </c>
    </row>
    <row r="6" spans="1:9" x14ac:dyDescent="0.3">
      <c r="A6" t="s">
        <v>5</v>
      </c>
      <c r="B6" t="s">
        <v>6</v>
      </c>
      <c r="C6">
        <v>-8</v>
      </c>
      <c r="D6" t="str">
        <f>CONCATENATE(A6, " ",B6)</f>
        <v>DISTRICT A</v>
      </c>
      <c r="I6">
        <v>2010</v>
      </c>
    </row>
    <row r="7" spans="1:9" x14ac:dyDescent="0.3">
      <c r="A7" t="s">
        <v>9</v>
      </c>
      <c r="B7" t="s">
        <v>4</v>
      </c>
      <c r="D7" t="str">
        <f>D6</f>
        <v>DISTRICT A</v>
      </c>
      <c r="I7">
        <f>I6</f>
        <v>2010</v>
      </c>
    </row>
    <row r="8" spans="1:9" x14ac:dyDescent="0.3">
      <c r="A8" t="s">
        <v>10</v>
      </c>
      <c r="B8" t="s">
        <v>11</v>
      </c>
      <c r="C8">
        <v>283</v>
      </c>
      <c r="D8" t="str">
        <f t="shared" ref="D8:D18" si="0">D7</f>
        <v>DISTRICT A</v>
      </c>
      <c r="E8" t="str">
        <f>CONCATENATE(A8, " ", B8)</f>
        <v>Miguel Lopez</v>
      </c>
      <c r="F8">
        <f t="shared" ref="F8:F18" si="1">C8</f>
        <v>283</v>
      </c>
      <c r="G8" t="s">
        <v>119</v>
      </c>
      <c r="H8" t="str">
        <f>A7</f>
        <v>PROGRESS</v>
      </c>
      <c r="I8">
        <f t="shared" ref="I8:I71" si="2">I7</f>
        <v>2010</v>
      </c>
    </row>
    <row r="9" spans="1:9" x14ac:dyDescent="0.3">
      <c r="D9" t="str">
        <f t="shared" si="0"/>
        <v>DISTRICT A</v>
      </c>
      <c r="F9">
        <f t="shared" si="1"/>
        <v>0</v>
      </c>
      <c r="G9" t="str">
        <f>G8</f>
        <v>Fall 2010</v>
      </c>
      <c r="I9">
        <f t="shared" si="2"/>
        <v>2010</v>
      </c>
    </row>
    <row r="10" spans="1:9" x14ac:dyDescent="0.3">
      <c r="A10" t="s">
        <v>14</v>
      </c>
      <c r="D10" t="str">
        <f t="shared" si="0"/>
        <v>DISTRICT A</v>
      </c>
      <c r="F10">
        <f t="shared" si="1"/>
        <v>0</v>
      </c>
      <c r="G10" t="str">
        <f t="shared" ref="G10:G18" si="3">G9</f>
        <v>Fall 2010</v>
      </c>
      <c r="I10">
        <f t="shared" si="2"/>
        <v>2010</v>
      </c>
    </row>
    <row r="11" spans="1:9" x14ac:dyDescent="0.3">
      <c r="A11" t="s">
        <v>15</v>
      </c>
      <c r="B11" t="s">
        <v>16</v>
      </c>
      <c r="C11" s="1">
        <v>1762</v>
      </c>
      <c r="D11" t="str">
        <f t="shared" si="0"/>
        <v>DISTRICT A</v>
      </c>
      <c r="E11" t="str">
        <f t="shared" ref="E11:E18" si="4">CONCATENATE(A11, " ", B11)</f>
        <v>Christina Bonarrigo</v>
      </c>
      <c r="F11">
        <f t="shared" si="1"/>
        <v>1762</v>
      </c>
      <c r="G11" t="str">
        <f t="shared" si="3"/>
        <v>Fall 2010</v>
      </c>
      <c r="H11" t="str">
        <f>A10</f>
        <v>UNITE</v>
      </c>
      <c r="I11">
        <f t="shared" si="2"/>
        <v>2010</v>
      </c>
    </row>
    <row r="12" spans="1:9" x14ac:dyDescent="0.3">
      <c r="A12" t="s">
        <v>19</v>
      </c>
      <c r="B12" t="s">
        <v>20</v>
      </c>
      <c r="C12" s="1">
        <v>1789</v>
      </c>
      <c r="D12" t="str">
        <f t="shared" si="0"/>
        <v>DISTRICT A</v>
      </c>
      <c r="E12" t="str">
        <f t="shared" si="4"/>
        <v>Limary Gonzalez</v>
      </c>
      <c r="F12">
        <f t="shared" si="1"/>
        <v>1789</v>
      </c>
      <c r="G12" t="str">
        <f t="shared" si="3"/>
        <v>Fall 2010</v>
      </c>
      <c r="H12" t="str">
        <f>H11</f>
        <v>UNITE</v>
      </c>
      <c r="I12">
        <f t="shared" si="2"/>
        <v>2010</v>
      </c>
    </row>
    <row r="13" spans="1:9" x14ac:dyDescent="0.3">
      <c r="A13" t="s">
        <v>23</v>
      </c>
      <c r="B13" t="s">
        <v>24</v>
      </c>
      <c r="C13" s="1">
        <v>1789</v>
      </c>
      <c r="D13" t="str">
        <f t="shared" si="0"/>
        <v>DISTRICT A</v>
      </c>
      <c r="E13" t="str">
        <f t="shared" si="4"/>
        <v>Shelley Greenspan</v>
      </c>
      <c r="F13">
        <f t="shared" si="1"/>
        <v>1789</v>
      </c>
      <c r="G13" t="str">
        <f t="shared" si="3"/>
        <v>Fall 2010</v>
      </c>
      <c r="H13" t="str">
        <f t="shared" ref="H13:H18" si="5">H12</f>
        <v>UNITE</v>
      </c>
      <c r="I13">
        <f t="shared" si="2"/>
        <v>2010</v>
      </c>
    </row>
    <row r="14" spans="1:9" x14ac:dyDescent="0.3">
      <c r="A14" t="s">
        <v>27</v>
      </c>
      <c r="B14" t="s">
        <v>28</v>
      </c>
      <c r="C14" s="1">
        <v>1793</v>
      </c>
      <c r="D14" t="str">
        <f t="shared" si="0"/>
        <v>DISTRICT A</v>
      </c>
      <c r="E14" t="str">
        <f t="shared" si="4"/>
        <v>Cecelia Hardwick</v>
      </c>
      <c r="F14">
        <f t="shared" si="1"/>
        <v>1793</v>
      </c>
      <c r="G14" t="str">
        <f t="shared" si="3"/>
        <v>Fall 2010</v>
      </c>
      <c r="H14" t="str">
        <f t="shared" si="5"/>
        <v>UNITE</v>
      </c>
      <c r="I14">
        <f t="shared" si="2"/>
        <v>2010</v>
      </c>
    </row>
    <row r="15" spans="1:9" x14ac:dyDescent="0.3">
      <c r="A15" t="s">
        <v>31</v>
      </c>
      <c r="B15" t="s">
        <v>32</v>
      </c>
      <c r="C15" s="1">
        <v>1788</v>
      </c>
      <c r="D15" t="str">
        <f t="shared" si="0"/>
        <v>DISTRICT A</v>
      </c>
      <c r="E15" t="str">
        <f t="shared" si="4"/>
        <v>Joseph Lancos</v>
      </c>
      <c r="F15">
        <f t="shared" si="1"/>
        <v>1788</v>
      </c>
      <c r="G15" t="str">
        <f t="shared" si="3"/>
        <v>Fall 2010</v>
      </c>
      <c r="H15" t="str">
        <f t="shared" si="5"/>
        <v>UNITE</v>
      </c>
      <c r="I15">
        <f t="shared" si="2"/>
        <v>2010</v>
      </c>
    </row>
    <row r="16" spans="1:9" x14ac:dyDescent="0.3">
      <c r="A16" t="s">
        <v>35</v>
      </c>
      <c r="B16" t="s">
        <v>36</v>
      </c>
      <c r="C16" s="1">
        <v>1797</v>
      </c>
      <c r="D16" t="str">
        <f t="shared" si="0"/>
        <v>DISTRICT A</v>
      </c>
      <c r="E16" t="str">
        <f t="shared" si="4"/>
        <v>Alexandra Moore</v>
      </c>
      <c r="F16">
        <f t="shared" si="1"/>
        <v>1797</v>
      </c>
      <c r="G16" t="str">
        <f t="shared" si="3"/>
        <v>Fall 2010</v>
      </c>
      <c r="H16" t="str">
        <f t="shared" si="5"/>
        <v>UNITE</v>
      </c>
      <c r="I16">
        <f t="shared" si="2"/>
        <v>2010</v>
      </c>
    </row>
    <row r="17" spans="1:9" x14ac:dyDescent="0.3">
      <c r="A17" t="s">
        <v>39</v>
      </c>
      <c r="B17" t="s">
        <v>40</v>
      </c>
      <c r="C17" s="1">
        <v>1804</v>
      </c>
      <c r="D17" t="str">
        <f t="shared" si="0"/>
        <v>DISTRICT A</v>
      </c>
      <c r="E17" t="str">
        <f t="shared" si="4"/>
        <v>Emily O’Keefe</v>
      </c>
      <c r="F17">
        <f t="shared" si="1"/>
        <v>1804</v>
      </c>
      <c r="G17" t="str">
        <f t="shared" si="3"/>
        <v>Fall 2010</v>
      </c>
      <c r="H17" t="str">
        <f t="shared" si="5"/>
        <v>UNITE</v>
      </c>
      <c r="I17">
        <f t="shared" si="2"/>
        <v>2010</v>
      </c>
    </row>
    <row r="18" spans="1:9" x14ac:dyDescent="0.3">
      <c r="A18" t="s">
        <v>43</v>
      </c>
      <c r="B18" t="s">
        <v>44</v>
      </c>
      <c r="C18" s="1">
        <v>1714</v>
      </c>
      <c r="D18" t="str">
        <f t="shared" si="0"/>
        <v>DISTRICT A</v>
      </c>
      <c r="E18" t="str">
        <f t="shared" si="4"/>
        <v>Ingrid Tojanci</v>
      </c>
      <c r="F18">
        <f t="shared" si="1"/>
        <v>1714</v>
      </c>
      <c r="G18" t="str">
        <f t="shared" si="3"/>
        <v>Fall 2010</v>
      </c>
      <c r="H18" t="str">
        <f t="shared" si="5"/>
        <v>UNITE</v>
      </c>
      <c r="I18">
        <f t="shared" si="2"/>
        <v>2010</v>
      </c>
    </row>
    <row r="19" spans="1:9" x14ac:dyDescent="0.3">
      <c r="C19" s="1"/>
      <c r="I19">
        <f t="shared" si="2"/>
        <v>2010</v>
      </c>
    </row>
    <row r="20" spans="1:9" x14ac:dyDescent="0.3">
      <c r="A20" t="s">
        <v>5</v>
      </c>
      <c r="B20" t="s">
        <v>47</v>
      </c>
      <c r="C20">
        <v>-7</v>
      </c>
      <c r="D20" t="str">
        <f>CONCATENATE(A20, " ",B20)</f>
        <v>DISTRICT C</v>
      </c>
      <c r="I20">
        <f t="shared" si="2"/>
        <v>2010</v>
      </c>
    </row>
    <row r="21" spans="1:9" x14ac:dyDescent="0.3">
      <c r="A21" t="s">
        <v>9</v>
      </c>
      <c r="B21" t="s">
        <v>9</v>
      </c>
      <c r="D21" t="str">
        <f>D20</f>
        <v>DISTRICT C</v>
      </c>
      <c r="I21">
        <f t="shared" si="2"/>
        <v>2010</v>
      </c>
    </row>
    <row r="22" spans="1:9" x14ac:dyDescent="0.3">
      <c r="A22" t="s">
        <v>49</v>
      </c>
      <c r="B22" t="s">
        <v>50</v>
      </c>
      <c r="C22">
        <v>144</v>
      </c>
      <c r="D22" t="str">
        <f t="shared" ref="D22:D32" si="6">D21</f>
        <v>DISTRICT C</v>
      </c>
      <c r="E22" t="str">
        <f>CONCATENATE(A22, " ", B22)</f>
        <v>Timothy Johnson</v>
      </c>
      <c r="F22">
        <f t="shared" ref="F22:F32" si="7">C22</f>
        <v>144</v>
      </c>
      <c r="G22" t="s">
        <v>119</v>
      </c>
      <c r="H22" t="str">
        <f>A21</f>
        <v>PROGRESS</v>
      </c>
      <c r="I22">
        <f t="shared" si="2"/>
        <v>2010</v>
      </c>
    </row>
    <row r="23" spans="1:9" x14ac:dyDescent="0.3">
      <c r="A23" t="s">
        <v>53</v>
      </c>
      <c r="B23" t="s">
        <v>54</v>
      </c>
      <c r="C23">
        <v>158</v>
      </c>
      <c r="D23" t="str">
        <f t="shared" si="6"/>
        <v>DISTRICT C</v>
      </c>
      <c r="E23" t="str">
        <f t="shared" ref="E23:E24" si="8">CONCATENATE(A23, " ", B23)</f>
        <v>Jeanna Lee</v>
      </c>
      <c r="F23">
        <f t="shared" si="7"/>
        <v>158</v>
      </c>
      <c r="G23" t="str">
        <f>G22</f>
        <v>Fall 2010</v>
      </c>
      <c r="H23" t="str">
        <f>H22</f>
        <v>PROGRESS</v>
      </c>
      <c r="I23">
        <f t="shared" si="2"/>
        <v>2010</v>
      </c>
    </row>
    <row r="24" spans="1:9" x14ac:dyDescent="0.3">
      <c r="A24" t="s">
        <v>57</v>
      </c>
      <c r="B24" t="s">
        <v>58</v>
      </c>
      <c r="C24">
        <v>142</v>
      </c>
      <c r="D24" t="str">
        <f t="shared" si="6"/>
        <v>DISTRICT C</v>
      </c>
      <c r="E24" t="str">
        <f t="shared" si="8"/>
        <v>Dave Schneider</v>
      </c>
      <c r="F24">
        <f t="shared" si="7"/>
        <v>142</v>
      </c>
      <c r="G24" t="str">
        <f t="shared" ref="G24:G36" si="9">G23</f>
        <v>Fall 2010</v>
      </c>
      <c r="H24" t="str">
        <f>H23</f>
        <v>PROGRESS</v>
      </c>
      <c r="I24">
        <f t="shared" si="2"/>
        <v>2010</v>
      </c>
    </row>
    <row r="25" spans="1:9" x14ac:dyDescent="0.3">
      <c r="A25" t="s">
        <v>4</v>
      </c>
      <c r="D25" t="str">
        <f t="shared" si="6"/>
        <v>DISTRICT C</v>
      </c>
      <c r="E25" t="str">
        <f t="shared" ref="E25:E32" si="10">CONCATENATE(A25, " ", B25)</f>
        <v xml:space="preserve">INDEPENDENT </v>
      </c>
      <c r="F25">
        <f t="shared" si="7"/>
        <v>0</v>
      </c>
      <c r="G25" t="str">
        <f t="shared" si="9"/>
        <v>Fall 2010</v>
      </c>
      <c r="H25" t="str">
        <f>A25</f>
        <v>INDEPENDENT</v>
      </c>
      <c r="I25">
        <f t="shared" si="2"/>
        <v>2010</v>
      </c>
    </row>
    <row r="26" spans="1:9" x14ac:dyDescent="0.3">
      <c r="D26" t="str">
        <f t="shared" si="6"/>
        <v>DISTRICT C</v>
      </c>
      <c r="E26" t="str">
        <f t="shared" si="10"/>
        <v xml:space="preserve"> </v>
      </c>
      <c r="F26">
        <f t="shared" si="7"/>
        <v>0</v>
      </c>
      <c r="G26" t="str">
        <f t="shared" si="9"/>
        <v>Fall 2010</v>
      </c>
      <c r="H26" t="str">
        <f>H25</f>
        <v>INDEPENDENT</v>
      </c>
      <c r="I26">
        <f t="shared" si="2"/>
        <v>2010</v>
      </c>
    </row>
    <row r="27" spans="1:9" x14ac:dyDescent="0.3">
      <c r="A27" t="s">
        <v>61</v>
      </c>
      <c r="B27" t="s">
        <v>62</v>
      </c>
      <c r="C27">
        <v>212</v>
      </c>
      <c r="D27" t="str">
        <f t="shared" si="6"/>
        <v>DISTRICT C</v>
      </c>
      <c r="E27" t="str">
        <f t="shared" si="10"/>
        <v>Gillian Leytham</v>
      </c>
      <c r="F27">
        <f t="shared" si="7"/>
        <v>212</v>
      </c>
      <c r="G27" t="str">
        <f t="shared" si="9"/>
        <v>Fall 2010</v>
      </c>
      <c r="H27" t="str">
        <f t="shared" ref="H27:H36" si="11">H26</f>
        <v>INDEPENDENT</v>
      </c>
      <c r="I27">
        <f t="shared" si="2"/>
        <v>2010</v>
      </c>
    </row>
    <row r="28" spans="1:9" x14ac:dyDescent="0.3">
      <c r="D28" t="str">
        <f t="shared" si="6"/>
        <v>DISTRICT C</v>
      </c>
      <c r="E28" t="str">
        <f t="shared" si="10"/>
        <v xml:space="preserve"> </v>
      </c>
      <c r="F28">
        <f t="shared" si="7"/>
        <v>0</v>
      </c>
      <c r="G28" t="str">
        <f t="shared" si="9"/>
        <v>Fall 2010</v>
      </c>
      <c r="H28" t="str">
        <f t="shared" si="11"/>
        <v>INDEPENDENT</v>
      </c>
      <c r="I28">
        <f t="shared" si="2"/>
        <v>2010</v>
      </c>
    </row>
    <row r="29" spans="1:9" x14ac:dyDescent="0.3">
      <c r="A29" t="s">
        <v>14</v>
      </c>
      <c r="D29" t="str">
        <f t="shared" si="6"/>
        <v>DISTRICT C</v>
      </c>
      <c r="E29" t="str">
        <f t="shared" si="10"/>
        <v xml:space="preserve">UNITE </v>
      </c>
      <c r="F29">
        <f t="shared" si="7"/>
        <v>0</v>
      </c>
      <c r="G29" t="str">
        <f t="shared" si="9"/>
        <v>Fall 2010</v>
      </c>
      <c r="H29" t="str">
        <f t="shared" si="11"/>
        <v>INDEPENDENT</v>
      </c>
      <c r="I29">
        <f t="shared" si="2"/>
        <v>2010</v>
      </c>
    </row>
    <row r="30" spans="1:9" x14ac:dyDescent="0.3">
      <c r="A30" t="s">
        <v>69</v>
      </c>
      <c r="B30" t="s">
        <v>70</v>
      </c>
      <c r="C30">
        <v>341</v>
      </c>
      <c r="D30" t="str">
        <f t="shared" si="6"/>
        <v>DISTRICT C</v>
      </c>
      <c r="E30" t="str">
        <f t="shared" si="10"/>
        <v>Tyler Bertot</v>
      </c>
      <c r="F30">
        <f t="shared" si="7"/>
        <v>341</v>
      </c>
      <c r="G30" t="str">
        <f t="shared" si="9"/>
        <v>Fall 2010</v>
      </c>
      <c r="H30" t="str">
        <f>A29</f>
        <v>UNITE</v>
      </c>
      <c r="I30">
        <f t="shared" si="2"/>
        <v>2010</v>
      </c>
    </row>
    <row r="31" spans="1:9" x14ac:dyDescent="0.3">
      <c r="A31" t="s">
        <v>12</v>
      </c>
      <c r="B31" t="s">
        <v>72</v>
      </c>
      <c r="C31">
        <v>367</v>
      </c>
      <c r="D31" t="str">
        <f t="shared" si="6"/>
        <v>DISTRICT C</v>
      </c>
      <c r="E31" t="str">
        <f t="shared" si="10"/>
        <v>Justin Kelly</v>
      </c>
      <c r="F31">
        <f t="shared" si="7"/>
        <v>367</v>
      </c>
      <c r="G31" t="str">
        <f t="shared" si="9"/>
        <v>Fall 2010</v>
      </c>
      <c r="H31" t="str">
        <f t="shared" si="11"/>
        <v>UNITE</v>
      </c>
      <c r="I31">
        <f t="shared" si="2"/>
        <v>2010</v>
      </c>
    </row>
    <row r="32" spans="1:9" x14ac:dyDescent="0.3">
      <c r="A32" t="s">
        <v>75</v>
      </c>
      <c r="B32" t="s">
        <v>76</v>
      </c>
      <c r="C32">
        <v>341</v>
      </c>
      <c r="D32" t="str">
        <f t="shared" si="6"/>
        <v>DISTRICT C</v>
      </c>
      <c r="E32" t="str">
        <f t="shared" si="10"/>
        <v>Logan Harrison</v>
      </c>
      <c r="F32">
        <f t="shared" si="7"/>
        <v>341</v>
      </c>
      <c r="G32" t="str">
        <f t="shared" si="9"/>
        <v>Fall 2010</v>
      </c>
      <c r="H32" t="str">
        <f t="shared" si="11"/>
        <v>UNITE</v>
      </c>
      <c r="I32">
        <f t="shared" si="2"/>
        <v>2010</v>
      </c>
    </row>
    <row r="33" spans="1:9" x14ac:dyDescent="0.3">
      <c r="A33" t="s">
        <v>79</v>
      </c>
      <c r="B33" t="s">
        <v>80</v>
      </c>
      <c r="C33">
        <v>352</v>
      </c>
      <c r="D33" t="str">
        <f t="shared" ref="D33:D36" si="12">D32</f>
        <v>DISTRICT C</v>
      </c>
      <c r="E33" t="str">
        <f t="shared" ref="E33:E36" si="13">CONCATENATE(A33, " ", B33)</f>
        <v>Taylor Parker</v>
      </c>
      <c r="F33">
        <f t="shared" ref="F33:F36" si="14">C33</f>
        <v>352</v>
      </c>
      <c r="G33" t="str">
        <f t="shared" si="9"/>
        <v>Fall 2010</v>
      </c>
      <c r="H33" t="str">
        <f t="shared" si="11"/>
        <v>UNITE</v>
      </c>
      <c r="I33">
        <f t="shared" si="2"/>
        <v>2010</v>
      </c>
    </row>
    <row r="34" spans="1:9" x14ac:dyDescent="0.3">
      <c r="A34" t="s">
        <v>83</v>
      </c>
      <c r="B34" t="s">
        <v>84</v>
      </c>
      <c r="C34">
        <v>350</v>
      </c>
      <c r="D34" t="str">
        <f t="shared" si="12"/>
        <v>DISTRICT C</v>
      </c>
      <c r="E34" t="str">
        <f t="shared" si="13"/>
        <v>Monya Sharp</v>
      </c>
      <c r="F34">
        <f t="shared" si="14"/>
        <v>350</v>
      </c>
      <c r="G34" t="str">
        <f t="shared" si="9"/>
        <v>Fall 2010</v>
      </c>
      <c r="H34" t="str">
        <f t="shared" si="11"/>
        <v>UNITE</v>
      </c>
      <c r="I34">
        <f t="shared" si="2"/>
        <v>2010</v>
      </c>
    </row>
    <row r="35" spans="1:9" x14ac:dyDescent="0.3">
      <c r="A35" t="s">
        <v>86</v>
      </c>
      <c r="B35" t="s">
        <v>87</v>
      </c>
      <c r="C35">
        <v>346</v>
      </c>
      <c r="D35" t="str">
        <f t="shared" si="12"/>
        <v>DISTRICT C</v>
      </c>
      <c r="E35" t="str">
        <f t="shared" si="13"/>
        <v>Matthew Soberano</v>
      </c>
      <c r="F35">
        <f t="shared" si="14"/>
        <v>346</v>
      </c>
      <c r="G35" t="str">
        <f t="shared" si="9"/>
        <v>Fall 2010</v>
      </c>
      <c r="H35" t="str">
        <f t="shared" si="11"/>
        <v>UNITE</v>
      </c>
      <c r="I35">
        <f t="shared" si="2"/>
        <v>2010</v>
      </c>
    </row>
    <row r="36" spans="1:9" x14ac:dyDescent="0.3">
      <c r="A36" t="s">
        <v>88</v>
      </c>
      <c r="B36" t="s">
        <v>89</v>
      </c>
      <c r="C36">
        <v>364</v>
      </c>
      <c r="D36" t="str">
        <f t="shared" si="12"/>
        <v>DISTRICT C</v>
      </c>
      <c r="E36" t="str">
        <f t="shared" si="13"/>
        <v>Bret Yaw</v>
      </c>
      <c r="F36">
        <f t="shared" si="14"/>
        <v>364</v>
      </c>
      <c r="G36" t="str">
        <f t="shared" si="9"/>
        <v>Fall 2010</v>
      </c>
      <c r="H36" t="str">
        <f t="shared" si="11"/>
        <v>UNITE</v>
      </c>
      <c r="I36">
        <f t="shared" si="2"/>
        <v>2010</v>
      </c>
    </row>
    <row r="37" spans="1:9" x14ac:dyDescent="0.3">
      <c r="A37" t="s">
        <v>5</v>
      </c>
      <c r="B37" t="s">
        <v>8</v>
      </c>
      <c r="D37" t="str">
        <f>CONCATENATE(A37, " ",B37)</f>
        <v>DISTRICT B</v>
      </c>
      <c r="I37">
        <f t="shared" si="2"/>
        <v>2010</v>
      </c>
    </row>
    <row r="38" spans="1:9" x14ac:dyDescent="0.3">
      <c r="A38" t="s">
        <v>4</v>
      </c>
      <c r="D38" t="str">
        <f>D37</f>
        <v>DISTRICT B</v>
      </c>
      <c r="I38">
        <f t="shared" si="2"/>
        <v>2010</v>
      </c>
    </row>
    <row r="39" spans="1:9" x14ac:dyDescent="0.3">
      <c r="A39" t="s">
        <v>12</v>
      </c>
      <c r="B39" t="s">
        <v>13</v>
      </c>
      <c r="C39">
        <v>176</v>
      </c>
      <c r="D39" t="str">
        <f t="shared" ref="D39:D49" si="15">D38</f>
        <v>DISTRICT B</v>
      </c>
      <c r="E39" t="str">
        <f>CONCATENATE(A39, " ", B39)</f>
        <v>Justin Fisch</v>
      </c>
      <c r="F39">
        <f t="shared" ref="F39:F49" si="16">C39</f>
        <v>176</v>
      </c>
      <c r="G39" t="s">
        <v>119</v>
      </c>
      <c r="H39" t="str">
        <f>A38</f>
        <v>INDEPENDENT</v>
      </c>
      <c r="I39">
        <f t="shared" si="2"/>
        <v>2010</v>
      </c>
    </row>
    <row r="40" spans="1:9" x14ac:dyDescent="0.3">
      <c r="D40" t="str">
        <f t="shared" si="15"/>
        <v>DISTRICT B</v>
      </c>
      <c r="E40" t="str">
        <f t="shared" ref="E40:E41" si="17">CONCATENATE(A40, " ", B40)</f>
        <v xml:space="preserve"> </v>
      </c>
      <c r="F40">
        <f t="shared" si="16"/>
        <v>0</v>
      </c>
      <c r="G40" t="str">
        <f>G39</f>
        <v>Fall 2010</v>
      </c>
      <c r="H40" t="str">
        <f>H39</f>
        <v>INDEPENDENT</v>
      </c>
      <c r="I40">
        <f t="shared" si="2"/>
        <v>2010</v>
      </c>
    </row>
    <row r="41" spans="1:9" x14ac:dyDescent="0.3">
      <c r="A41" t="s">
        <v>14</v>
      </c>
      <c r="D41" t="str">
        <f t="shared" si="15"/>
        <v>DISTRICT B</v>
      </c>
      <c r="E41" t="str">
        <f t="shared" si="17"/>
        <v xml:space="preserve">UNITE </v>
      </c>
      <c r="F41">
        <f t="shared" si="16"/>
        <v>0</v>
      </c>
      <c r="G41" t="str">
        <f t="shared" ref="G41:G49" si="18">G40</f>
        <v>Fall 2010</v>
      </c>
      <c r="H41" t="str">
        <f>H40</f>
        <v>INDEPENDENT</v>
      </c>
      <c r="I41">
        <f t="shared" si="2"/>
        <v>2010</v>
      </c>
    </row>
    <row r="42" spans="1:9" x14ac:dyDescent="0.3">
      <c r="A42" t="s">
        <v>17</v>
      </c>
      <c r="B42" t="s">
        <v>18</v>
      </c>
      <c r="C42">
        <v>769</v>
      </c>
      <c r="D42" t="str">
        <f t="shared" si="15"/>
        <v>DISTRICT B</v>
      </c>
      <c r="E42" t="str">
        <f t="shared" ref="E42:E49" si="19">CONCATENATE(A42, " ", B42)</f>
        <v>Albert Kaminsky</v>
      </c>
      <c r="F42">
        <f t="shared" si="16"/>
        <v>769</v>
      </c>
      <c r="G42" t="str">
        <f t="shared" si="18"/>
        <v>Fall 2010</v>
      </c>
      <c r="H42" t="str">
        <f>A41</f>
        <v>UNITE</v>
      </c>
      <c r="I42">
        <f t="shared" si="2"/>
        <v>2010</v>
      </c>
    </row>
    <row r="43" spans="1:9" x14ac:dyDescent="0.3">
      <c r="A43" t="s">
        <v>21</v>
      </c>
      <c r="B43" t="s">
        <v>22</v>
      </c>
      <c r="C43">
        <v>780</v>
      </c>
      <c r="D43" t="str">
        <f t="shared" si="15"/>
        <v>DISTRICT B</v>
      </c>
      <c r="E43" t="str">
        <f t="shared" si="19"/>
        <v>Grant Kerwit</v>
      </c>
      <c r="F43">
        <f t="shared" si="16"/>
        <v>780</v>
      </c>
      <c r="G43" t="str">
        <f t="shared" si="18"/>
        <v>Fall 2010</v>
      </c>
      <c r="H43" t="str">
        <f>H42</f>
        <v>UNITE</v>
      </c>
      <c r="I43">
        <f t="shared" si="2"/>
        <v>2010</v>
      </c>
    </row>
    <row r="44" spans="1:9" x14ac:dyDescent="0.3">
      <c r="A44" t="s">
        <v>25</v>
      </c>
      <c r="B44" t="s">
        <v>26</v>
      </c>
      <c r="C44">
        <v>782</v>
      </c>
      <c r="D44" t="str">
        <f t="shared" si="15"/>
        <v>DISTRICT B</v>
      </c>
      <c r="E44" t="str">
        <f t="shared" si="19"/>
        <v>Micah Lewis</v>
      </c>
      <c r="F44">
        <f t="shared" si="16"/>
        <v>782</v>
      </c>
      <c r="G44" t="str">
        <f t="shared" si="18"/>
        <v>Fall 2010</v>
      </c>
      <c r="H44" t="str">
        <f t="shared" ref="H44:H49" si="20">H43</f>
        <v>UNITE</v>
      </c>
      <c r="I44">
        <f t="shared" si="2"/>
        <v>2010</v>
      </c>
    </row>
    <row r="45" spans="1:9" x14ac:dyDescent="0.3">
      <c r="A45" t="s">
        <v>29</v>
      </c>
      <c r="B45" t="s">
        <v>30</v>
      </c>
      <c r="C45">
        <v>760</v>
      </c>
      <c r="D45" t="str">
        <f t="shared" si="15"/>
        <v>DISTRICT B</v>
      </c>
      <c r="E45" t="str">
        <f t="shared" si="19"/>
        <v>Matt Mountjoy</v>
      </c>
      <c r="F45">
        <f t="shared" si="16"/>
        <v>760</v>
      </c>
      <c r="G45" t="str">
        <f t="shared" si="18"/>
        <v>Fall 2010</v>
      </c>
      <c r="H45" t="str">
        <f t="shared" si="20"/>
        <v>UNITE</v>
      </c>
      <c r="I45">
        <f t="shared" si="2"/>
        <v>2010</v>
      </c>
    </row>
    <row r="46" spans="1:9" x14ac:dyDescent="0.3">
      <c r="A46" t="s">
        <v>33</v>
      </c>
      <c r="B46" t="s">
        <v>34</v>
      </c>
      <c r="C46">
        <v>781</v>
      </c>
      <c r="D46" t="str">
        <f t="shared" si="15"/>
        <v>DISTRICT B</v>
      </c>
      <c r="E46" t="str">
        <f t="shared" si="19"/>
        <v>Patrick Murphy</v>
      </c>
      <c r="F46">
        <f t="shared" si="16"/>
        <v>781</v>
      </c>
      <c r="G46" t="str">
        <f t="shared" si="18"/>
        <v>Fall 2010</v>
      </c>
      <c r="H46" t="str">
        <f t="shared" si="20"/>
        <v>UNITE</v>
      </c>
      <c r="I46">
        <f t="shared" si="2"/>
        <v>2010</v>
      </c>
    </row>
    <row r="47" spans="1:9" x14ac:dyDescent="0.3">
      <c r="A47" t="s">
        <v>37</v>
      </c>
      <c r="B47" t="s">
        <v>38</v>
      </c>
      <c r="C47">
        <v>780</v>
      </c>
      <c r="D47" t="str">
        <f t="shared" si="15"/>
        <v>DISTRICT B</v>
      </c>
      <c r="E47" t="str">
        <f t="shared" si="19"/>
        <v>David Neukamm</v>
      </c>
      <c r="F47">
        <f t="shared" si="16"/>
        <v>780</v>
      </c>
      <c r="G47" t="str">
        <f t="shared" si="18"/>
        <v>Fall 2010</v>
      </c>
      <c r="H47" t="str">
        <f t="shared" si="20"/>
        <v>UNITE</v>
      </c>
      <c r="I47">
        <f t="shared" si="2"/>
        <v>2010</v>
      </c>
    </row>
    <row r="48" spans="1:9" x14ac:dyDescent="0.3">
      <c r="A48" t="s">
        <v>41</v>
      </c>
      <c r="B48" t="s">
        <v>42</v>
      </c>
      <c r="C48">
        <v>761</v>
      </c>
      <c r="D48" t="str">
        <f t="shared" si="15"/>
        <v>DISTRICT B</v>
      </c>
      <c r="E48" t="str">
        <f t="shared" si="19"/>
        <v>Andy Schein</v>
      </c>
      <c r="F48">
        <f t="shared" si="16"/>
        <v>761</v>
      </c>
      <c r="G48" t="str">
        <f t="shared" si="18"/>
        <v>Fall 2010</v>
      </c>
      <c r="H48" t="str">
        <f t="shared" si="20"/>
        <v>UNITE</v>
      </c>
      <c r="I48">
        <f t="shared" si="2"/>
        <v>2010</v>
      </c>
    </row>
    <row r="49" spans="1:9" x14ac:dyDescent="0.3">
      <c r="A49" t="s">
        <v>45</v>
      </c>
      <c r="B49" t="s">
        <v>46</v>
      </c>
      <c r="C49">
        <v>768</v>
      </c>
      <c r="D49" t="str">
        <f t="shared" si="15"/>
        <v>DISTRICT B</v>
      </c>
      <c r="E49" t="str">
        <f t="shared" si="19"/>
        <v>TJ Villamil</v>
      </c>
      <c r="F49">
        <f t="shared" si="16"/>
        <v>768</v>
      </c>
      <c r="G49" t="str">
        <f t="shared" si="18"/>
        <v>Fall 2010</v>
      </c>
      <c r="H49" t="str">
        <f t="shared" si="20"/>
        <v>UNITE</v>
      </c>
      <c r="I49">
        <f t="shared" si="2"/>
        <v>2010</v>
      </c>
    </row>
    <row r="50" spans="1:9" x14ac:dyDescent="0.3">
      <c r="I50">
        <f t="shared" si="2"/>
        <v>2010</v>
      </c>
    </row>
    <row r="51" spans="1:9" x14ac:dyDescent="0.3">
      <c r="A51" t="s">
        <v>5</v>
      </c>
      <c r="B51" t="s">
        <v>48</v>
      </c>
      <c r="D51" t="str">
        <f>CONCATENATE(A51, " ",B51)</f>
        <v>DISTRICT D</v>
      </c>
      <c r="I51">
        <f t="shared" si="2"/>
        <v>2010</v>
      </c>
    </row>
    <row r="52" spans="1:9" x14ac:dyDescent="0.3">
      <c r="A52" t="s">
        <v>9</v>
      </c>
      <c r="D52" t="str">
        <f>D51</f>
        <v>DISTRICT D</v>
      </c>
      <c r="I52">
        <f t="shared" si="2"/>
        <v>2010</v>
      </c>
    </row>
    <row r="53" spans="1:9" x14ac:dyDescent="0.3">
      <c r="A53" t="s">
        <v>51</v>
      </c>
      <c r="B53" t="s">
        <v>52</v>
      </c>
      <c r="C53">
        <v>241</v>
      </c>
      <c r="D53" t="str">
        <f t="shared" ref="D53:D80" si="21">D52</f>
        <v>DISTRICT D</v>
      </c>
      <c r="E53" t="str">
        <f>CONCATENATE(A53, " ", B53)</f>
        <v>Richard Blake</v>
      </c>
      <c r="F53">
        <f t="shared" ref="F53:F63" si="22">C53</f>
        <v>241</v>
      </c>
      <c r="G53" t="s">
        <v>119</v>
      </c>
      <c r="H53" t="str">
        <f>A52</f>
        <v>PROGRESS</v>
      </c>
      <c r="I53">
        <f t="shared" si="2"/>
        <v>2010</v>
      </c>
    </row>
    <row r="54" spans="1:9" x14ac:dyDescent="0.3">
      <c r="A54" t="s">
        <v>55</v>
      </c>
      <c r="B54" t="s">
        <v>56</v>
      </c>
      <c r="C54">
        <v>249</v>
      </c>
      <c r="D54" t="str">
        <f t="shared" si="21"/>
        <v>DISTRICT D</v>
      </c>
      <c r="E54" t="str">
        <f t="shared" ref="E54:E55" si="23">CONCATENATE(A54, " ", B54)</f>
        <v>Sean Larson</v>
      </c>
      <c r="F54">
        <f t="shared" si="22"/>
        <v>249</v>
      </c>
      <c r="G54" t="str">
        <f>G53</f>
        <v>Fall 2010</v>
      </c>
      <c r="H54" t="str">
        <f>H53</f>
        <v>PROGRESS</v>
      </c>
      <c r="I54">
        <f t="shared" si="2"/>
        <v>2010</v>
      </c>
    </row>
    <row r="55" spans="1:9" x14ac:dyDescent="0.3">
      <c r="D55" t="str">
        <f t="shared" si="21"/>
        <v>DISTRICT D</v>
      </c>
      <c r="E55" t="str">
        <f t="shared" si="23"/>
        <v xml:space="preserve"> </v>
      </c>
      <c r="F55">
        <f t="shared" si="22"/>
        <v>0</v>
      </c>
      <c r="G55" t="str">
        <f t="shared" ref="G55:G80" si="24">G54</f>
        <v>Fall 2010</v>
      </c>
      <c r="H55" t="str">
        <f>H54</f>
        <v>PROGRESS</v>
      </c>
      <c r="I55">
        <f t="shared" si="2"/>
        <v>2010</v>
      </c>
    </row>
    <row r="56" spans="1:9" x14ac:dyDescent="0.3">
      <c r="A56" t="s">
        <v>4</v>
      </c>
      <c r="D56" t="str">
        <f t="shared" si="21"/>
        <v>DISTRICT D</v>
      </c>
      <c r="E56" t="str">
        <f t="shared" ref="E56:E63" si="25">CONCATENATE(A56, " ", B56)</f>
        <v xml:space="preserve">INDEPENDENT </v>
      </c>
      <c r="F56">
        <f t="shared" si="22"/>
        <v>0</v>
      </c>
      <c r="G56" t="str">
        <f t="shared" si="24"/>
        <v>Fall 2010</v>
      </c>
      <c r="H56" t="str">
        <f>A56</f>
        <v>INDEPENDENT</v>
      </c>
      <c r="I56">
        <f t="shared" si="2"/>
        <v>2010</v>
      </c>
    </row>
    <row r="57" spans="1:9" x14ac:dyDescent="0.3">
      <c r="A57" t="s">
        <v>59</v>
      </c>
      <c r="B57" t="s">
        <v>60</v>
      </c>
      <c r="C57">
        <v>270</v>
      </c>
      <c r="D57" t="str">
        <f t="shared" si="21"/>
        <v>DISTRICT D</v>
      </c>
      <c r="E57" t="str">
        <f t="shared" si="25"/>
        <v>Jordan Ball</v>
      </c>
      <c r="F57">
        <f t="shared" si="22"/>
        <v>270</v>
      </c>
      <c r="G57" t="str">
        <f t="shared" si="24"/>
        <v>Fall 2010</v>
      </c>
      <c r="H57" t="str">
        <f>H56</f>
        <v>INDEPENDENT</v>
      </c>
      <c r="I57">
        <f t="shared" si="2"/>
        <v>2010</v>
      </c>
    </row>
    <row r="58" spans="1:9" x14ac:dyDescent="0.3">
      <c r="A58" t="s">
        <v>63</v>
      </c>
      <c r="B58" t="s">
        <v>64</v>
      </c>
      <c r="C58">
        <v>246</v>
      </c>
      <c r="D58" t="str">
        <f t="shared" si="21"/>
        <v>DISTRICT D</v>
      </c>
      <c r="E58" t="str">
        <f t="shared" si="25"/>
        <v>Gary Benedix</v>
      </c>
      <c r="F58">
        <f t="shared" si="22"/>
        <v>246</v>
      </c>
      <c r="G58" t="str">
        <f t="shared" si="24"/>
        <v>Fall 2010</v>
      </c>
      <c r="H58" t="str">
        <f t="shared" ref="H58:I80" si="26">H57</f>
        <v>INDEPENDENT</v>
      </c>
      <c r="I58">
        <f t="shared" si="2"/>
        <v>2010</v>
      </c>
    </row>
    <row r="59" spans="1:9" x14ac:dyDescent="0.3">
      <c r="A59" t="s">
        <v>65</v>
      </c>
      <c r="B59" t="s">
        <v>66</v>
      </c>
      <c r="C59">
        <v>255</v>
      </c>
      <c r="D59" t="str">
        <f t="shared" si="21"/>
        <v>DISTRICT D</v>
      </c>
      <c r="E59" t="str">
        <f t="shared" si="25"/>
        <v>Lane Brown</v>
      </c>
      <c r="F59">
        <f t="shared" si="22"/>
        <v>255</v>
      </c>
      <c r="G59" t="str">
        <f t="shared" si="24"/>
        <v>Fall 2010</v>
      </c>
      <c r="H59" t="str">
        <f t="shared" si="26"/>
        <v>INDEPENDENT</v>
      </c>
      <c r="I59">
        <f t="shared" si="2"/>
        <v>2010</v>
      </c>
    </row>
    <row r="60" spans="1:9" x14ac:dyDescent="0.3">
      <c r="A60" t="s">
        <v>67</v>
      </c>
      <c r="B60" t="s">
        <v>68</v>
      </c>
      <c r="C60">
        <v>243</v>
      </c>
      <c r="D60" t="str">
        <f t="shared" si="21"/>
        <v>DISTRICT D</v>
      </c>
      <c r="E60" t="str">
        <f t="shared" si="25"/>
        <v>Jonathan Gordon</v>
      </c>
      <c r="F60">
        <f t="shared" si="22"/>
        <v>243</v>
      </c>
      <c r="G60" t="str">
        <f t="shared" si="24"/>
        <v>Fall 2010</v>
      </c>
      <c r="H60" t="str">
        <f t="shared" si="26"/>
        <v>INDEPENDENT</v>
      </c>
      <c r="I60">
        <f t="shared" si="2"/>
        <v>2010</v>
      </c>
    </row>
    <row r="61" spans="1:9" x14ac:dyDescent="0.3">
      <c r="A61" t="s">
        <v>59</v>
      </c>
      <c r="B61" t="s">
        <v>71</v>
      </c>
      <c r="C61">
        <v>267</v>
      </c>
      <c r="D61" t="str">
        <f t="shared" si="21"/>
        <v>DISTRICT D</v>
      </c>
      <c r="E61" t="str">
        <f t="shared" si="25"/>
        <v>Jordan Greenberg</v>
      </c>
      <c r="F61">
        <f t="shared" si="22"/>
        <v>267</v>
      </c>
      <c r="G61" t="str">
        <f t="shared" si="24"/>
        <v>Fall 2010</v>
      </c>
      <c r="H61" t="str">
        <f t="shared" si="26"/>
        <v>INDEPENDENT</v>
      </c>
      <c r="I61">
        <f t="shared" si="2"/>
        <v>2010</v>
      </c>
    </row>
    <row r="62" spans="1:9" x14ac:dyDescent="0.3">
      <c r="A62" t="s">
        <v>73</v>
      </c>
      <c r="B62" t="s">
        <v>74</v>
      </c>
      <c r="C62">
        <v>244</v>
      </c>
      <c r="D62" t="str">
        <f t="shared" si="21"/>
        <v>DISTRICT D</v>
      </c>
      <c r="E62" t="str">
        <f t="shared" si="25"/>
        <v>Chris Kodadek</v>
      </c>
      <c r="F62">
        <f t="shared" si="22"/>
        <v>244</v>
      </c>
      <c r="G62" t="str">
        <f t="shared" si="24"/>
        <v>Fall 2010</v>
      </c>
      <c r="H62" t="str">
        <f t="shared" si="26"/>
        <v>INDEPENDENT</v>
      </c>
      <c r="I62">
        <f t="shared" si="2"/>
        <v>2010</v>
      </c>
    </row>
    <row r="63" spans="1:9" x14ac:dyDescent="0.3">
      <c r="A63" t="s">
        <v>77</v>
      </c>
      <c r="B63" t="s">
        <v>78</v>
      </c>
      <c r="C63">
        <v>261</v>
      </c>
      <c r="D63" t="str">
        <f t="shared" si="21"/>
        <v>DISTRICT D</v>
      </c>
      <c r="E63" t="str">
        <f t="shared" si="25"/>
        <v>Jessica Poulsen</v>
      </c>
      <c r="F63">
        <f t="shared" si="22"/>
        <v>261</v>
      </c>
      <c r="G63" t="str">
        <f t="shared" si="24"/>
        <v>Fall 2010</v>
      </c>
      <c r="H63" t="str">
        <f t="shared" si="26"/>
        <v>INDEPENDENT</v>
      </c>
      <c r="I63">
        <f t="shared" si="2"/>
        <v>2010</v>
      </c>
    </row>
    <row r="64" spans="1:9" x14ac:dyDescent="0.3">
      <c r="A64" t="s">
        <v>81</v>
      </c>
      <c r="B64" t="s">
        <v>82</v>
      </c>
      <c r="C64">
        <v>233</v>
      </c>
      <c r="D64" t="str">
        <f t="shared" si="21"/>
        <v>DISTRICT D</v>
      </c>
      <c r="E64" t="str">
        <f t="shared" ref="E64:E80" si="27">CONCATENATE(A64, " ", B64)</f>
        <v>Gene Sautin</v>
      </c>
      <c r="F64">
        <f t="shared" ref="F64:F80" si="28">C64</f>
        <v>233</v>
      </c>
      <c r="G64" t="str">
        <f t="shared" si="24"/>
        <v>Fall 2010</v>
      </c>
      <c r="H64" t="str">
        <f t="shared" si="26"/>
        <v>INDEPENDENT</v>
      </c>
      <c r="I64">
        <f t="shared" si="2"/>
        <v>2010</v>
      </c>
    </row>
    <row r="65" spans="1:9" x14ac:dyDescent="0.3">
      <c r="A65" t="s">
        <v>51</v>
      </c>
      <c r="B65" t="s">
        <v>85</v>
      </c>
      <c r="C65">
        <v>230</v>
      </c>
      <c r="D65" t="str">
        <f t="shared" si="21"/>
        <v>DISTRICT D</v>
      </c>
      <c r="E65" t="str">
        <f t="shared" si="27"/>
        <v>Richard Skandera</v>
      </c>
      <c r="F65">
        <f t="shared" si="28"/>
        <v>230</v>
      </c>
      <c r="G65" t="str">
        <f t="shared" si="24"/>
        <v>Fall 2010</v>
      </c>
      <c r="H65" t="str">
        <f t="shared" si="26"/>
        <v>INDEPENDENT</v>
      </c>
      <c r="I65">
        <f t="shared" si="2"/>
        <v>2010</v>
      </c>
    </row>
    <row r="66" spans="1:9" x14ac:dyDescent="0.3">
      <c r="D66" t="str">
        <f t="shared" si="21"/>
        <v>DISTRICT D</v>
      </c>
      <c r="E66" t="str">
        <f t="shared" si="27"/>
        <v xml:space="preserve"> </v>
      </c>
      <c r="F66">
        <f t="shared" si="28"/>
        <v>0</v>
      </c>
      <c r="G66" t="str">
        <f t="shared" si="24"/>
        <v>Fall 2010</v>
      </c>
      <c r="H66" t="str">
        <f t="shared" si="26"/>
        <v>INDEPENDENT</v>
      </c>
      <c r="I66">
        <f t="shared" si="2"/>
        <v>2010</v>
      </c>
    </row>
    <row r="67" spans="1:9" x14ac:dyDescent="0.3">
      <c r="A67" t="s">
        <v>14</v>
      </c>
      <c r="D67" t="str">
        <f t="shared" si="21"/>
        <v>DISTRICT D</v>
      </c>
      <c r="E67" t="str">
        <f t="shared" si="27"/>
        <v xml:space="preserve">UNITE </v>
      </c>
      <c r="F67">
        <f t="shared" si="28"/>
        <v>0</v>
      </c>
      <c r="G67" t="str">
        <f t="shared" si="24"/>
        <v>Fall 2010</v>
      </c>
      <c r="H67" t="str">
        <f t="shared" si="26"/>
        <v>INDEPENDENT</v>
      </c>
      <c r="I67">
        <f t="shared" si="2"/>
        <v>2010</v>
      </c>
    </row>
    <row r="68" spans="1:9" x14ac:dyDescent="0.3">
      <c r="A68" t="s">
        <v>90</v>
      </c>
      <c r="B68" t="s">
        <v>91</v>
      </c>
      <c r="C68">
        <v>490</v>
      </c>
      <c r="D68" t="str">
        <f t="shared" si="21"/>
        <v>DISTRICT D</v>
      </c>
      <c r="E68" t="str">
        <f t="shared" si="27"/>
        <v>Nancy Flores</v>
      </c>
      <c r="F68">
        <f t="shared" si="28"/>
        <v>490</v>
      </c>
      <c r="G68" t="str">
        <f t="shared" si="24"/>
        <v>Fall 2010</v>
      </c>
      <c r="H68" t="str">
        <f>A67</f>
        <v>UNITE</v>
      </c>
      <c r="I68">
        <f t="shared" si="2"/>
        <v>2010</v>
      </c>
    </row>
    <row r="69" spans="1:9" x14ac:dyDescent="0.3">
      <c r="A69" t="s">
        <v>92</v>
      </c>
      <c r="B69" t="s">
        <v>93</v>
      </c>
      <c r="C69">
        <v>517</v>
      </c>
      <c r="D69" t="str">
        <f t="shared" si="21"/>
        <v>DISTRICT D</v>
      </c>
      <c r="E69" t="str">
        <f t="shared" si="27"/>
        <v>Amanda Jones</v>
      </c>
      <c r="F69">
        <f t="shared" si="28"/>
        <v>517</v>
      </c>
      <c r="G69" t="str">
        <f t="shared" si="24"/>
        <v>Fall 2010</v>
      </c>
      <c r="H69" t="str">
        <f t="shared" si="26"/>
        <v>UNITE</v>
      </c>
      <c r="I69">
        <f t="shared" si="2"/>
        <v>2010</v>
      </c>
    </row>
    <row r="70" spans="1:9" x14ac:dyDescent="0.3">
      <c r="A70" t="s">
        <v>94</v>
      </c>
      <c r="B70" t="s">
        <v>95</v>
      </c>
      <c r="C70">
        <v>499</v>
      </c>
      <c r="D70" t="str">
        <f t="shared" si="21"/>
        <v>DISTRICT D</v>
      </c>
      <c r="E70" t="str">
        <f t="shared" si="27"/>
        <v>Lauren Lundberg</v>
      </c>
      <c r="F70">
        <f t="shared" si="28"/>
        <v>499</v>
      </c>
      <c r="G70" t="str">
        <f t="shared" si="24"/>
        <v>Fall 2010</v>
      </c>
      <c r="H70" t="str">
        <f t="shared" si="26"/>
        <v>UNITE</v>
      </c>
      <c r="I70">
        <f t="shared" si="2"/>
        <v>2010</v>
      </c>
    </row>
    <row r="71" spans="1:9" x14ac:dyDescent="0.3">
      <c r="A71" t="s">
        <v>41</v>
      </c>
      <c r="B71" t="s">
        <v>96</v>
      </c>
      <c r="C71">
        <v>490</v>
      </c>
      <c r="D71" t="str">
        <f t="shared" si="21"/>
        <v>DISTRICT D</v>
      </c>
      <c r="E71" t="str">
        <f t="shared" si="27"/>
        <v>Andy Mason</v>
      </c>
      <c r="F71">
        <f t="shared" si="28"/>
        <v>490</v>
      </c>
      <c r="G71" t="str">
        <f t="shared" si="24"/>
        <v>Fall 2010</v>
      </c>
      <c r="H71" t="str">
        <f t="shared" si="26"/>
        <v>UNITE</v>
      </c>
      <c r="I71">
        <f t="shared" si="2"/>
        <v>2010</v>
      </c>
    </row>
    <row r="72" spans="1:9" x14ac:dyDescent="0.3">
      <c r="A72" t="s">
        <v>10</v>
      </c>
      <c r="B72" t="s">
        <v>97</v>
      </c>
      <c r="C72">
        <v>495</v>
      </c>
      <c r="D72" t="str">
        <f t="shared" si="21"/>
        <v>DISTRICT D</v>
      </c>
      <c r="E72" t="str">
        <f t="shared" si="27"/>
        <v>Miguel Mejia</v>
      </c>
      <c r="F72">
        <f t="shared" si="28"/>
        <v>495</v>
      </c>
      <c r="G72" t="str">
        <f t="shared" si="24"/>
        <v>Fall 2010</v>
      </c>
      <c r="H72" t="str">
        <f t="shared" si="26"/>
        <v>UNITE</v>
      </c>
      <c r="I72">
        <f t="shared" si="26"/>
        <v>2010</v>
      </c>
    </row>
    <row r="73" spans="1:9" x14ac:dyDescent="0.3">
      <c r="A73" t="s">
        <v>98</v>
      </c>
      <c r="B73" t="s">
        <v>99</v>
      </c>
      <c r="C73">
        <v>487</v>
      </c>
      <c r="D73" t="str">
        <f t="shared" si="21"/>
        <v>DISTRICT D</v>
      </c>
      <c r="E73" t="str">
        <f t="shared" si="27"/>
        <v>Michelle Miller</v>
      </c>
      <c r="F73">
        <f t="shared" si="28"/>
        <v>487</v>
      </c>
      <c r="G73" t="str">
        <f t="shared" si="24"/>
        <v>Fall 2010</v>
      </c>
      <c r="H73" t="str">
        <f t="shared" si="26"/>
        <v>UNITE</v>
      </c>
      <c r="I73">
        <f t="shared" si="26"/>
        <v>2010</v>
      </c>
    </row>
    <row r="74" spans="1:9" x14ac:dyDescent="0.3">
      <c r="A74" t="s">
        <v>100</v>
      </c>
      <c r="B74" t="s">
        <v>101</v>
      </c>
      <c r="C74">
        <v>493</v>
      </c>
      <c r="D74" t="str">
        <f t="shared" si="21"/>
        <v>DISTRICT D</v>
      </c>
      <c r="E74" t="str">
        <f t="shared" si="27"/>
        <v>Juan Rodriguez</v>
      </c>
      <c r="F74">
        <f t="shared" si="28"/>
        <v>493</v>
      </c>
      <c r="G74" t="str">
        <f t="shared" si="24"/>
        <v>Fall 2010</v>
      </c>
      <c r="H74" t="str">
        <f t="shared" si="26"/>
        <v>UNITE</v>
      </c>
      <c r="I74">
        <f t="shared" si="26"/>
        <v>2010</v>
      </c>
    </row>
    <row r="75" spans="1:9" x14ac:dyDescent="0.3">
      <c r="A75" t="s">
        <v>102</v>
      </c>
      <c r="B75" t="s">
        <v>103</v>
      </c>
      <c r="C75">
        <v>497</v>
      </c>
      <c r="D75" t="str">
        <f t="shared" si="21"/>
        <v>DISTRICT D</v>
      </c>
      <c r="E75" t="str">
        <f t="shared" si="27"/>
        <v>Jillian Rogers</v>
      </c>
      <c r="F75">
        <f t="shared" si="28"/>
        <v>497</v>
      </c>
      <c r="G75" t="str">
        <f t="shared" si="24"/>
        <v>Fall 2010</v>
      </c>
      <c r="H75" t="str">
        <f t="shared" si="26"/>
        <v>UNITE</v>
      </c>
      <c r="I75">
        <f t="shared" si="26"/>
        <v>2010</v>
      </c>
    </row>
    <row r="76" spans="1:9" x14ac:dyDescent="0.3">
      <c r="A76" t="s">
        <v>104</v>
      </c>
      <c r="B76" t="s">
        <v>105</v>
      </c>
      <c r="C76">
        <v>518</v>
      </c>
      <c r="D76" t="str">
        <f t="shared" si="21"/>
        <v>DISTRICT D</v>
      </c>
      <c r="E76" t="str">
        <f t="shared" si="27"/>
        <v>Trimaine Sheffield</v>
      </c>
      <c r="F76">
        <f t="shared" si="28"/>
        <v>518</v>
      </c>
      <c r="G76" t="str">
        <f t="shared" si="24"/>
        <v>Fall 2010</v>
      </c>
      <c r="H76" t="str">
        <f t="shared" si="26"/>
        <v>UNITE</v>
      </c>
      <c r="I76">
        <f t="shared" si="26"/>
        <v>2010</v>
      </c>
    </row>
    <row r="77" spans="1:9" x14ac:dyDescent="0.3">
      <c r="A77" t="s">
        <v>106</v>
      </c>
      <c r="B77" t="s">
        <v>107</v>
      </c>
      <c r="C77">
        <v>494</v>
      </c>
      <c r="D77" t="str">
        <f t="shared" si="21"/>
        <v>DISTRICT D</v>
      </c>
      <c r="E77" t="str">
        <f t="shared" si="27"/>
        <v>Nishant Srivastava</v>
      </c>
      <c r="F77">
        <f t="shared" si="28"/>
        <v>494</v>
      </c>
      <c r="G77" t="str">
        <f t="shared" si="24"/>
        <v>Fall 2010</v>
      </c>
      <c r="H77" t="str">
        <f t="shared" si="26"/>
        <v>UNITE</v>
      </c>
      <c r="I77">
        <f t="shared" si="26"/>
        <v>2010</v>
      </c>
    </row>
    <row r="78" spans="1:9" x14ac:dyDescent="0.3">
      <c r="A78" t="s">
        <v>108</v>
      </c>
      <c r="B78" t="s">
        <v>109</v>
      </c>
      <c r="C78">
        <v>503</v>
      </c>
      <c r="D78" t="str">
        <f t="shared" si="21"/>
        <v>DISTRICT D</v>
      </c>
      <c r="E78" t="str">
        <f t="shared" si="27"/>
        <v>Leonard Thompson</v>
      </c>
      <c r="F78">
        <f t="shared" si="28"/>
        <v>503</v>
      </c>
      <c r="G78" t="str">
        <f t="shared" si="24"/>
        <v>Fall 2010</v>
      </c>
      <c r="H78" t="str">
        <f t="shared" si="26"/>
        <v>UNITE</v>
      </c>
      <c r="I78">
        <f t="shared" si="26"/>
        <v>2010</v>
      </c>
    </row>
    <row r="79" spans="1:9" x14ac:dyDescent="0.3">
      <c r="A79" t="s">
        <v>110</v>
      </c>
      <c r="B79" t="s">
        <v>111</v>
      </c>
      <c r="C79">
        <v>477</v>
      </c>
      <c r="D79" t="str">
        <f t="shared" si="21"/>
        <v>DISTRICT D</v>
      </c>
      <c r="E79" t="str">
        <f t="shared" si="27"/>
        <v>Jason Tiemeier</v>
      </c>
      <c r="F79">
        <f t="shared" si="28"/>
        <v>477</v>
      </c>
      <c r="G79" t="str">
        <f t="shared" si="24"/>
        <v>Fall 2010</v>
      </c>
      <c r="H79" t="str">
        <f t="shared" si="26"/>
        <v>UNITE</v>
      </c>
      <c r="I79">
        <f t="shared" si="26"/>
        <v>2010</v>
      </c>
    </row>
    <row r="80" spans="1:9" x14ac:dyDescent="0.3">
      <c r="A80" t="s">
        <v>112</v>
      </c>
      <c r="B80" t="s">
        <v>113</v>
      </c>
      <c r="C80">
        <v>505</v>
      </c>
      <c r="D80" t="str">
        <f t="shared" si="21"/>
        <v>DISTRICT D</v>
      </c>
      <c r="E80" t="str">
        <f t="shared" si="27"/>
        <v>Carly Wilson</v>
      </c>
      <c r="F80">
        <f t="shared" si="28"/>
        <v>505</v>
      </c>
      <c r="G80" t="str">
        <f t="shared" si="24"/>
        <v>Fall 2010</v>
      </c>
      <c r="H80" t="str">
        <f t="shared" si="26"/>
        <v>UNITE</v>
      </c>
      <c r="I80">
        <f t="shared" si="26"/>
        <v>2010</v>
      </c>
    </row>
    <row r="81" spans="1:9" x14ac:dyDescent="0.3">
      <c r="A81" t="s">
        <v>278</v>
      </c>
      <c r="B81">
        <v>-1</v>
      </c>
      <c r="C81" t="s">
        <v>7</v>
      </c>
      <c r="I81">
        <f t="shared" ref="I81:I144" si="29">I80</f>
        <v>2010</v>
      </c>
    </row>
    <row r="82" spans="1:9" x14ac:dyDescent="0.3">
      <c r="A82" t="s">
        <v>14</v>
      </c>
      <c r="I82">
        <f t="shared" si="29"/>
        <v>2010</v>
      </c>
    </row>
    <row r="83" spans="1:9" x14ac:dyDescent="0.3">
      <c r="A83" t="s">
        <v>92</v>
      </c>
      <c r="B83" t="s">
        <v>219</v>
      </c>
      <c r="C83">
        <v>65</v>
      </c>
      <c r="D83" t="s">
        <v>278</v>
      </c>
      <c r="E83" t="str">
        <f>CONCATENATE(A83, " ", B83)</f>
        <v>Amanda Ford</v>
      </c>
      <c r="F83">
        <f>C83</f>
        <v>65</v>
      </c>
      <c r="G83" t="s">
        <v>119</v>
      </c>
      <c r="H83" t="str">
        <f>A82</f>
        <v>UNITE</v>
      </c>
      <c r="I83">
        <f t="shared" si="29"/>
        <v>2010</v>
      </c>
    </row>
    <row r="84" spans="1:9" x14ac:dyDescent="0.3">
      <c r="A84" t="s">
        <v>220</v>
      </c>
      <c r="B84">
        <v>-1</v>
      </c>
      <c r="C84" t="s">
        <v>7</v>
      </c>
      <c r="D84" t="str">
        <f>A84</f>
        <v>BEATY</v>
      </c>
      <c r="E84" t="str">
        <f>CONCATENATE(A86, " ", B86)</f>
        <v>Ford Dwyer</v>
      </c>
      <c r="F84">
        <f>C86</f>
        <v>158</v>
      </c>
      <c r="G84" t="str">
        <f>G83</f>
        <v>Fall 2010</v>
      </c>
      <c r="H84" t="str">
        <f>A85</f>
        <v>INDEPENDENT</v>
      </c>
      <c r="I84">
        <f t="shared" si="29"/>
        <v>2010</v>
      </c>
    </row>
    <row r="85" spans="1:9" x14ac:dyDescent="0.3">
      <c r="A85" t="s">
        <v>4</v>
      </c>
      <c r="D85" t="str">
        <f>D84</f>
        <v>BEATY</v>
      </c>
      <c r="E85" t="str">
        <f t="shared" ref="E85:E87" si="30">CONCATENATE(A87, " ", B87)</f>
        <v xml:space="preserve">UNITE </v>
      </c>
      <c r="F85">
        <f t="shared" ref="F85:F86" si="31">C87</f>
        <v>0</v>
      </c>
      <c r="G85" t="str">
        <f t="shared" ref="G85:G86" si="32">G84</f>
        <v>Fall 2010</v>
      </c>
      <c r="I85">
        <f t="shared" si="29"/>
        <v>2010</v>
      </c>
    </row>
    <row r="86" spans="1:9" x14ac:dyDescent="0.3">
      <c r="A86" t="s">
        <v>219</v>
      </c>
      <c r="B86" t="s">
        <v>222</v>
      </c>
      <c r="C86">
        <v>158</v>
      </c>
      <c r="D86" t="str">
        <f t="shared" ref="D86:D88" si="33">D85</f>
        <v>BEATY</v>
      </c>
      <c r="E86" t="str">
        <f t="shared" si="30"/>
        <v>Shayla Davis</v>
      </c>
      <c r="F86">
        <f t="shared" si="31"/>
        <v>211</v>
      </c>
      <c r="G86" t="str">
        <f t="shared" si="32"/>
        <v>Fall 2010</v>
      </c>
      <c r="H86" t="str">
        <f>A87</f>
        <v>UNITE</v>
      </c>
      <c r="I86">
        <f t="shared" si="29"/>
        <v>2010</v>
      </c>
    </row>
    <row r="87" spans="1:9" x14ac:dyDescent="0.3">
      <c r="A87" t="s">
        <v>14</v>
      </c>
      <c r="D87" t="str">
        <f t="shared" si="33"/>
        <v>BEATY</v>
      </c>
      <c r="E87" t="str">
        <f t="shared" si="30"/>
        <v xml:space="preserve"> </v>
      </c>
      <c r="I87">
        <f t="shared" si="29"/>
        <v>2010</v>
      </c>
    </row>
    <row r="88" spans="1:9" x14ac:dyDescent="0.3">
      <c r="A88" t="s">
        <v>225</v>
      </c>
      <c r="B88" t="s">
        <v>226</v>
      </c>
      <c r="C88">
        <v>211</v>
      </c>
      <c r="D88" t="str">
        <f t="shared" si="33"/>
        <v>BEATY</v>
      </c>
      <c r="I88">
        <f t="shared" si="29"/>
        <v>2010</v>
      </c>
    </row>
    <row r="89" spans="1:9" x14ac:dyDescent="0.3">
      <c r="I89">
        <f t="shared" si="29"/>
        <v>2010</v>
      </c>
    </row>
    <row r="90" spans="1:9" x14ac:dyDescent="0.3">
      <c r="I90">
        <f t="shared" si="29"/>
        <v>2010</v>
      </c>
    </row>
    <row r="91" spans="1:9" x14ac:dyDescent="0.3">
      <c r="A91" t="s">
        <v>231</v>
      </c>
      <c r="B91">
        <v>-1</v>
      </c>
      <c r="C91" t="s">
        <v>7</v>
      </c>
      <c r="D91" t="str">
        <f>A91</f>
        <v>GRAHAM</v>
      </c>
      <c r="E91" t="str">
        <f>CONCATENATE(A93, " ", B93)</f>
        <v>Hannah Pohlmann</v>
      </c>
      <c r="F91">
        <f>C93</f>
        <v>151</v>
      </c>
      <c r="G91">
        <f>G90</f>
        <v>0</v>
      </c>
      <c r="H91" t="str">
        <f>A92</f>
        <v>PROGRESS</v>
      </c>
      <c r="I91">
        <f t="shared" si="29"/>
        <v>2010</v>
      </c>
    </row>
    <row r="92" spans="1:9" x14ac:dyDescent="0.3">
      <c r="A92" t="s">
        <v>9</v>
      </c>
      <c r="D92" t="str">
        <f>D91</f>
        <v>GRAHAM</v>
      </c>
      <c r="E92" t="str">
        <f t="shared" ref="E92:E93" si="34">CONCATENATE(A94, " ", B94)</f>
        <v xml:space="preserve">UNITE </v>
      </c>
      <c r="F92">
        <f t="shared" ref="F92:F93" si="35">C94</f>
        <v>0</v>
      </c>
      <c r="G92">
        <f t="shared" ref="G92:G93" si="36">G91</f>
        <v>0</v>
      </c>
      <c r="I92">
        <f t="shared" si="29"/>
        <v>2010</v>
      </c>
    </row>
    <row r="93" spans="1:9" x14ac:dyDescent="0.3">
      <c r="A93" t="s">
        <v>233</v>
      </c>
      <c r="B93" t="s">
        <v>234</v>
      </c>
      <c r="C93">
        <v>151</v>
      </c>
      <c r="D93" t="str">
        <f t="shared" ref="D93" si="37">D92</f>
        <v>GRAHAM</v>
      </c>
      <c r="E93" t="str">
        <f t="shared" si="34"/>
        <v>Ashley Florestal</v>
      </c>
      <c r="F93">
        <f t="shared" si="35"/>
        <v>179</v>
      </c>
      <c r="G93">
        <f t="shared" si="36"/>
        <v>0</v>
      </c>
      <c r="H93" t="str">
        <f>A94</f>
        <v>UNITE</v>
      </c>
      <c r="I93">
        <f t="shared" si="29"/>
        <v>2010</v>
      </c>
    </row>
    <row r="94" spans="1:9" x14ac:dyDescent="0.3">
      <c r="A94" t="s">
        <v>14</v>
      </c>
      <c r="I94">
        <f t="shared" si="29"/>
        <v>2010</v>
      </c>
    </row>
    <row r="95" spans="1:9" x14ac:dyDescent="0.3">
      <c r="A95" t="s">
        <v>237</v>
      </c>
      <c r="B95" t="s">
        <v>238</v>
      </c>
      <c r="C95">
        <v>179</v>
      </c>
      <c r="I95">
        <f t="shared" si="29"/>
        <v>2010</v>
      </c>
    </row>
    <row r="96" spans="1:9" x14ac:dyDescent="0.3">
      <c r="I96">
        <f t="shared" si="29"/>
        <v>2010</v>
      </c>
    </row>
    <row r="97" spans="1:9" x14ac:dyDescent="0.3">
      <c r="I97">
        <f t="shared" si="29"/>
        <v>2010</v>
      </c>
    </row>
    <row r="98" spans="1:9" x14ac:dyDescent="0.3">
      <c r="A98" t="s">
        <v>243</v>
      </c>
      <c r="B98">
        <v>-1</v>
      </c>
      <c r="C98" t="s">
        <v>7</v>
      </c>
      <c r="D98" t="str">
        <f>A98</f>
        <v>JENNINGS</v>
      </c>
      <c r="E98" t="str">
        <f>CONCATENATE(A100, " ", B100)</f>
        <v>Sydney Gorodetsky</v>
      </c>
      <c r="F98">
        <f>C100</f>
        <v>23</v>
      </c>
      <c r="G98">
        <f>G97</f>
        <v>0</v>
      </c>
      <c r="H98" t="str">
        <f>A99</f>
        <v>INDEPENDENT</v>
      </c>
      <c r="I98">
        <f t="shared" si="29"/>
        <v>2010</v>
      </c>
    </row>
    <row r="99" spans="1:9" x14ac:dyDescent="0.3">
      <c r="A99" t="s">
        <v>4</v>
      </c>
      <c r="D99" t="str">
        <f>D98</f>
        <v>JENNINGS</v>
      </c>
      <c r="E99" t="str">
        <f t="shared" ref="E99:E100" si="38">CONCATENATE(A101, " ", B101)</f>
        <v xml:space="preserve">UNITE </v>
      </c>
      <c r="F99">
        <f t="shared" ref="F99:F100" si="39">C101</f>
        <v>0</v>
      </c>
      <c r="G99">
        <f t="shared" ref="G99:G100" si="40">G98</f>
        <v>0</v>
      </c>
      <c r="I99">
        <f t="shared" si="29"/>
        <v>2010</v>
      </c>
    </row>
    <row r="100" spans="1:9" x14ac:dyDescent="0.3">
      <c r="A100" t="s">
        <v>245</v>
      </c>
      <c r="B100" t="s">
        <v>246</v>
      </c>
      <c r="C100">
        <v>23</v>
      </c>
      <c r="D100" t="str">
        <f t="shared" ref="D100" si="41">D99</f>
        <v>JENNINGS</v>
      </c>
      <c r="E100" t="str">
        <f t="shared" si="38"/>
        <v>John Wilkins</v>
      </c>
      <c r="F100">
        <f t="shared" si="39"/>
        <v>202</v>
      </c>
      <c r="G100">
        <f t="shared" si="40"/>
        <v>0</v>
      </c>
      <c r="H100" t="str">
        <f>A101</f>
        <v>UNITE</v>
      </c>
      <c r="I100">
        <f t="shared" si="29"/>
        <v>2010</v>
      </c>
    </row>
    <row r="101" spans="1:9" x14ac:dyDescent="0.3">
      <c r="A101" t="s">
        <v>14</v>
      </c>
      <c r="I101">
        <f t="shared" si="29"/>
        <v>2010</v>
      </c>
    </row>
    <row r="102" spans="1:9" x14ac:dyDescent="0.3">
      <c r="A102" t="s">
        <v>208</v>
      </c>
      <c r="B102" t="s">
        <v>249</v>
      </c>
      <c r="C102">
        <v>202</v>
      </c>
      <c r="I102">
        <f t="shared" si="29"/>
        <v>2010</v>
      </c>
    </row>
    <row r="103" spans="1:9" x14ac:dyDescent="0.3">
      <c r="A103" t="s">
        <v>252</v>
      </c>
      <c r="B103">
        <v>-1</v>
      </c>
      <c r="C103" t="s">
        <v>7</v>
      </c>
      <c r="D103" t="str">
        <f>A103</f>
        <v>LAKESIDE</v>
      </c>
      <c r="E103" t="str">
        <f>CONCATENATE(A105, " ", B105)</f>
        <v>Michael Morales</v>
      </c>
      <c r="F103">
        <f>C105</f>
        <v>108</v>
      </c>
      <c r="G103">
        <f>G102</f>
        <v>0</v>
      </c>
      <c r="H103" t="str">
        <f>A104</f>
        <v>INDEPENDENT</v>
      </c>
      <c r="I103">
        <f t="shared" si="29"/>
        <v>2010</v>
      </c>
    </row>
    <row r="104" spans="1:9" x14ac:dyDescent="0.3">
      <c r="A104" t="s">
        <v>4</v>
      </c>
      <c r="D104" t="str">
        <f>D103</f>
        <v>LAKESIDE</v>
      </c>
      <c r="E104" t="str">
        <f t="shared" ref="E104:E105" si="42">CONCATENATE(A106, " ", B106)</f>
        <v xml:space="preserve">UNITE </v>
      </c>
      <c r="F104">
        <f t="shared" ref="F104:F105" si="43">C106</f>
        <v>0</v>
      </c>
      <c r="G104">
        <f t="shared" ref="G104:G105" si="44">G103</f>
        <v>0</v>
      </c>
      <c r="I104">
        <f t="shared" si="29"/>
        <v>2010</v>
      </c>
    </row>
    <row r="105" spans="1:9" x14ac:dyDescent="0.3">
      <c r="A105" t="s">
        <v>235</v>
      </c>
      <c r="B105" t="s">
        <v>254</v>
      </c>
      <c r="C105">
        <v>108</v>
      </c>
      <c r="D105" t="str">
        <f t="shared" ref="D105" si="45">D104</f>
        <v>LAKESIDE</v>
      </c>
      <c r="E105" t="str">
        <f t="shared" si="42"/>
        <v>Chanoukah Olivier</v>
      </c>
      <c r="F105">
        <f t="shared" si="43"/>
        <v>95</v>
      </c>
      <c r="G105">
        <f t="shared" si="44"/>
        <v>0</v>
      </c>
      <c r="H105" t="str">
        <f>A106</f>
        <v>UNITE</v>
      </c>
      <c r="I105">
        <f t="shared" si="29"/>
        <v>2010</v>
      </c>
    </row>
    <row r="106" spans="1:9" x14ac:dyDescent="0.3">
      <c r="A106" t="s">
        <v>14</v>
      </c>
      <c r="I106">
        <f t="shared" si="29"/>
        <v>2010</v>
      </c>
    </row>
    <row r="107" spans="1:9" x14ac:dyDescent="0.3">
      <c r="A107" t="s">
        <v>257</v>
      </c>
      <c r="B107" t="s">
        <v>258</v>
      </c>
      <c r="C107">
        <v>95</v>
      </c>
      <c r="I107">
        <f t="shared" si="29"/>
        <v>2010</v>
      </c>
    </row>
    <row r="108" spans="1:9" x14ac:dyDescent="0.3">
      <c r="I108">
        <f t="shared" si="29"/>
        <v>2010</v>
      </c>
    </row>
    <row r="109" spans="1:9" x14ac:dyDescent="0.3">
      <c r="I109">
        <f t="shared" si="29"/>
        <v>2010</v>
      </c>
    </row>
    <row r="110" spans="1:9" x14ac:dyDescent="0.3">
      <c r="A110">
        <v>3</v>
      </c>
      <c r="I110">
        <f t="shared" si="29"/>
        <v>2010</v>
      </c>
    </row>
    <row r="111" spans="1:9" x14ac:dyDescent="0.3">
      <c r="A111" t="s">
        <v>261</v>
      </c>
      <c r="B111">
        <v>-1</v>
      </c>
      <c r="C111" t="s">
        <v>7</v>
      </c>
      <c r="D111" t="str">
        <f>A111</f>
        <v>RAWLINGS</v>
      </c>
      <c r="E111" t="str">
        <f>CONCATENATE(A113, " ", B113)</f>
        <v>Scott Salzman</v>
      </c>
      <c r="F111">
        <f>C113</f>
        <v>151</v>
      </c>
      <c r="G111">
        <f>G110</f>
        <v>0</v>
      </c>
      <c r="H111" t="str">
        <f>A112</f>
        <v>UNITE</v>
      </c>
      <c r="I111">
        <f t="shared" si="29"/>
        <v>2010</v>
      </c>
    </row>
    <row r="112" spans="1:9" x14ac:dyDescent="0.3">
      <c r="A112" t="s">
        <v>14</v>
      </c>
      <c r="I112">
        <f t="shared" si="29"/>
        <v>2010</v>
      </c>
    </row>
    <row r="113" spans="1:9" x14ac:dyDescent="0.3">
      <c r="A113" t="s">
        <v>263</v>
      </c>
      <c r="B113" t="s">
        <v>264</v>
      </c>
      <c r="C113">
        <v>151</v>
      </c>
      <c r="I113">
        <f t="shared" si="29"/>
        <v>2010</v>
      </c>
    </row>
    <row r="114" spans="1:9" x14ac:dyDescent="0.3">
      <c r="A114" t="s">
        <v>267</v>
      </c>
      <c r="B114">
        <v>-1</v>
      </c>
      <c r="C114" t="s">
        <v>7</v>
      </c>
      <c r="D114" t="str">
        <f>A114</f>
        <v>SPRINGS</v>
      </c>
      <c r="E114" t="str">
        <f>CONCATENATE(A116, " ", B116)</f>
        <v>Stephanie Jones</v>
      </c>
      <c r="F114">
        <f>C116</f>
        <v>60</v>
      </c>
      <c r="G114">
        <f>G113</f>
        <v>0</v>
      </c>
      <c r="H114" t="str">
        <f>A115</f>
        <v>INDEPENDENT</v>
      </c>
      <c r="I114">
        <f t="shared" si="29"/>
        <v>2010</v>
      </c>
    </row>
    <row r="115" spans="1:9" x14ac:dyDescent="0.3">
      <c r="A115" t="s">
        <v>4</v>
      </c>
      <c r="D115" t="str">
        <f>D114</f>
        <v>SPRINGS</v>
      </c>
      <c r="E115" t="str">
        <f t="shared" ref="E115:E116" si="46">CONCATENATE(A117, " ", B117)</f>
        <v xml:space="preserve">UNITE </v>
      </c>
      <c r="F115">
        <f t="shared" ref="F115:F116" si="47">C117</f>
        <v>0</v>
      </c>
      <c r="G115">
        <f t="shared" ref="G115:G116" si="48">G114</f>
        <v>0</v>
      </c>
      <c r="I115">
        <f t="shared" si="29"/>
        <v>2010</v>
      </c>
    </row>
    <row r="116" spans="1:9" x14ac:dyDescent="0.3">
      <c r="A116" t="s">
        <v>269</v>
      </c>
      <c r="B116" t="s">
        <v>93</v>
      </c>
      <c r="C116">
        <v>60</v>
      </c>
      <c r="D116" t="str">
        <f t="shared" ref="D116" si="49">D115</f>
        <v>SPRINGS</v>
      </c>
      <c r="E116" t="str">
        <f t="shared" si="46"/>
        <v>Jordan Mullings</v>
      </c>
      <c r="F116">
        <f t="shared" si="47"/>
        <v>148</v>
      </c>
      <c r="G116">
        <f t="shared" si="48"/>
        <v>0</v>
      </c>
      <c r="H116" t="str">
        <f>A117</f>
        <v>UNITE</v>
      </c>
      <c r="I116">
        <f t="shared" si="29"/>
        <v>2010</v>
      </c>
    </row>
    <row r="117" spans="1:9" x14ac:dyDescent="0.3">
      <c r="A117" t="s">
        <v>14</v>
      </c>
      <c r="I117">
        <f t="shared" si="29"/>
        <v>2010</v>
      </c>
    </row>
    <row r="118" spans="1:9" x14ac:dyDescent="0.3">
      <c r="A118" t="s">
        <v>59</v>
      </c>
      <c r="B118" t="s">
        <v>272</v>
      </c>
      <c r="C118">
        <v>148</v>
      </c>
      <c r="I118">
        <f t="shared" si="29"/>
        <v>2010</v>
      </c>
    </row>
    <row r="119" spans="1:9" x14ac:dyDescent="0.3">
      <c r="A119" t="s">
        <v>277</v>
      </c>
      <c r="B119">
        <v>-1</v>
      </c>
      <c r="C119" t="s">
        <v>7</v>
      </c>
      <c r="D119" t="str">
        <f>A119</f>
        <v>FAMILY HOUSING</v>
      </c>
      <c r="E119" t="str">
        <f>CONCATENATE(A121, " ", B121)</f>
        <v>José Soto</v>
      </c>
      <c r="F119">
        <f>C121</f>
        <v>7</v>
      </c>
      <c r="G119">
        <f>G118</f>
        <v>0</v>
      </c>
      <c r="H119" t="str">
        <f>A120</f>
        <v>PROGRESS</v>
      </c>
      <c r="I119">
        <f t="shared" si="29"/>
        <v>2010</v>
      </c>
    </row>
    <row r="120" spans="1:9" x14ac:dyDescent="0.3">
      <c r="A120" t="s">
        <v>9</v>
      </c>
      <c r="D120" t="str">
        <f>D119</f>
        <v>FAMILY HOUSING</v>
      </c>
      <c r="E120" t="str">
        <f t="shared" ref="E120:E121" si="50">CONCATENATE(A122, " ", B122)</f>
        <v xml:space="preserve">UNITE </v>
      </c>
      <c r="F120">
        <f t="shared" ref="F120:F121" si="51">C122</f>
        <v>0</v>
      </c>
      <c r="G120">
        <f t="shared" ref="G120:G121" si="52">G119</f>
        <v>0</v>
      </c>
      <c r="I120">
        <f t="shared" si="29"/>
        <v>2010</v>
      </c>
    </row>
    <row r="121" spans="1:9" x14ac:dyDescent="0.3">
      <c r="A121" t="s">
        <v>273</v>
      </c>
      <c r="B121" t="s">
        <v>274</v>
      </c>
      <c r="C121">
        <v>7</v>
      </c>
      <c r="D121" t="str">
        <f t="shared" ref="D121" si="53">D120</f>
        <v>FAMILY HOUSING</v>
      </c>
      <c r="E121" t="str">
        <f t="shared" si="50"/>
        <v>Katherine O’Brien</v>
      </c>
      <c r="F121">
        <f t="shared" si="51"/>
        <v>2</v>
      </c>
      <c r="G121">
        <f t="shared" si="52"/>
        <v>0</v>
      </c>
      <c r="H121" t="str">
        <f>A122</f>
        <v>UNITE</v>
      </c>
      <c r="I121">
        <f t="shared" si="29"/>
        <v>2010</v>
      </c>
    </row>
    <row r="122" spans="1:9" x14ac:dyDescent="0.3">
      <c r="A122" t="s">
        <v>14</v>
      </c>
      <c r="I122">
        <f t="shared" si="29"/>
        <v>2010</v>
      </c>
    </row>
    <row r="123" spans="1:9" x14ac:dyDescent="0.3">
      <c r="A123" t="s">
        <v>275</v>
      </c>
      <c r="B123" t="s">
        <v>276</v>
      </c>
      <c r="C123">
        <v>2</v>
      </c>
      <c r="I123">
        <f t="shared" si="29"/>
        <v>2010</v>
      </c>
    </row>
    <row r="124" spans="1:9" x14ac:dyDescent="0.3">
      <c r="A124" t="s">
        <v>221</v>
      </c>
      <c r="B124">
        <v>-1</v>
      </c>
      <c r="C124" t="s">
        <v>7</v>
      </c>
      <c r="D124" t="str">
        <f>A124</f>
        <v>BROWARD</v>
      </c>
      <c r="E124" t="str">
        <f>CONCATENATE(A126, " ", B126)</f>
        <v>Mary Velasquez</v>
      </c>
      <c r="F124">
        <f>C126</f>
        <v>23</v>
      </c>
      <c r="G124">
        <f>G123</f>
        <v>0</v>
      </c>
      <c r="H124" t="str">
        <f>A125</f>
        <v>PROGRESS</v>
      </c>
      <c r="I124">
        <f t="shared" si="29"/>
        <v>2010</v>
      </c>
    </row>
    <row r="125" spans="1:9" x14ac:dyDescent="0.3">
      <c r="A125" t="s">
        <v>9</v>
      </c>
      <c r="D125" t="str">
        <f>D124</f>
        <v>BROWARD</v>
      </c>
      <c r="E125" t="str">
        <f t="shared" ref="E125:E126" si="54">CONCATENATE(A127, " ", B127)</f>
        <v xml:space="preserve">INDEPENDENT </v>
      </c>
      <c r="F125">
        <f t="shared" ref="F125:F126" si="55">C127</f>
        <v>0</v>
      </c>
      <c r="G125">
        <f t="shared" ref="G125:G126" si="56">G124</f>
        <v>0</v>
      </c>
      <c r="I125">
        <f t="shared" si="29"/>
        <v>2010</v>
      </c>
    </row>
    <row r="126" spans="1:9" x14ac:dyDescent="0.3">
      <c r="A126" t="s">
        <v>223</v>
      </c>
      <c r="B126" t="s">
        <v>224</v>
      </c>
      <c r="C126">
        <v>23</v>
      </c>
      <c r="D126" t="str">
        <f t="shared" ref="D126" si="57">D125</f>
        <v>BROWARD</v>
      </c>
      <c r="E126" t="str">
        <f t="shared" si="54"/>
        <v>Jesse Schmitt</v>
      </c>
      <c r="F126">
        <f t="shared" si="55"/>
        <v>38</v>
      </c>
      <c r="G126">
        <f t="shared" si="56"/>
        <v>0</v>
      </c>
      <c r="H126" t="str">
        <f>A127</f>
        <v>INDEPENDENT</v>
      </c>
      <c r="I126">
        <f t="shared" si="29"/>
        <v>2010</v>
      </c>
    </row>
    <row r="127" spans="1:9" x14ac:dyDescent="0.3">
      <c r="A127" t="s">
        <v>4</v>
      </c>
      <c r="D127" t="str">
        <f>D126</f>
        <v>BROWARD</v>
      </c>
      <c r="E127" t="str">
        <f>CONCATENATE(A129, " ", B129)</f>
        <v xml:space="preserve">UNITE </v>
      </c>
      <c r="F127">
        <f>C129</f>
        <v>0</v>
      </c>
      <c r="G127">
        <f>G126</f>
        <v>0</v>
      </c>
      <c r="H127" t="str">
        <f>A128</f>
        <v>Jesse</v>
      </c>
      <c r="I127">
        <f t="shared" si="29"/>
        <v>2010</v>
      </c>
    </row>
    <row r="128" spans="1:9" x14ac:dyDescent="0.3">
      <c r="A128" t="s">
        <v>227</v>
      </c>
      <c r="B128" t="s">
        <v>228</v>
      </c>
      <c r="C128">
        <v>38</v>
      </c>
      <c r="D128" t="str">
        <f>D127</f>
        <v>BROWARD</v>
      </c>
      <c r="E128" t="str">
        <f>CONCATENATE(A130, " ", B130)</f>
        <v>Severin Walstad</v>
      </c>
      <c r="F128">
        <f>C130</f>
        <v>334</v>
      </c>
      <c r="G128">
        <f>G127</f>
        <v>0</v>
      </c>
      <c r="H128" t="str">
        <f>A129</f>
        <v>UNITE</v>
      </c>
      <c r="I128">
        <f t="shared" si="29"/>
        <v>2010</v>
      </c>
    </row>
    <row r="129" spans="1:9" x14ac:dyDescent="0.3">
      <c r="A129" t="s">
        <v>14</v>
      </c>
      <c r="I129">
        <f t="shared" si="29"/>
        <v>2010</v>
      </c>
    </row>
    <row r="130" spans="1:9" x14ac:dyDescent="0.3">
      <c r="A130" t="s">
        <v>229</v>
      </c>
      <c r="B130" t="s">
        <v>230</v>
      </c>
      <c r="C130">
        <v>334</v>
      </c>
      <c r="I130">
        <f t="shared" si="29"/>
        <v>2010</v>
      </c>
    </row>
    <row r="131" spans="1:9" x14ac:dyDescent="0.3">
      <c r="A131" t="s">
        <v>232</v>
      </c>
      <c r="B131">
        <v>-1</v>
      </c>
      <c r="C131" t="s">
        <v>7</v>
      </c>
      <c r="D131" t="str">
        <f>A131</f>
        <v>HUME</v>
      </c>
      <c r="E131" t="str">
        <f>CONCATENATE(A133, " ", B133)</f>
        <v>Michael Sand</v>
      </c>
      <c r="F131">
        <f>C133</f>
        <v>27</v>
      </c>
      <c r="G131">
        <f>G130</f>
        <v>0</v>
      </c>
      <c r="H131" t="str">
        <f>A132</f>
        <v>PROGRESS</v>
      </c>
      <c r="I131">
        <f t="shared" si="29"/>
        <v>2010</v>
      </c>
    </row>
    <row r="132" spans="1:9" x14ac:dyDescent="0.3">
      <c r="A132" t="s">
        <v>9</v>
      </c>
      <c r="D132" t="str">
        <f>D131</f>
        <v>HUME</v>
      </c>
      <c r="E132" t="str">
        <f t="shared" ref="E132:E133" si="58">CONCATENATE(A134, " ", B134)</f>
        <v xml:space="preserve">INDEPENDENT </v>
      </c>
      <c r="F132">
        <f t="shared" ref="F132:F133" si="59">C134</f>
        <v>0</v>
      </c>
      <c r="G132">
        <f t="shared" ref="G132:G133" si="60">G131</f>
        <v>0</v>
      </c>
      <c r="I132">
        <f t="shared" si="29"/>
        <v>2010</v>
      </c>
    </row>
    <row r="133" spans="1:9" x14ac:dyDescent="0.3">
      <c r="A133" t="s">
        <v>235</v>
      </c>
      <c r="B133" t="s">
        <v>236</v>
      </c>
      <c r="C133">
        <v>27</v>
      </c>
      <c r="D133" t="str">
        <f t="shared" ref="D133" si="61">D132</f>
        <v>HUME</v>
      </c>
      <c r="E133" t="str">
        <f t="shared" si="58"/>
        <v>Rockford Dias</v>
      </c>
      <c r="F133">
        <f t="shared" si="59"/>
        <v>43</v>
      </c>
      <c r="G133">
        <f t="shared" si="60"/>
        <v>0</v>
      </c>
      <c r="H133" t="str">
        <f>A134</f>
        <v>INDEPENDENT</v>
      </c>
      <c r="I133">
        <f t="shared" si="29"/>
        <v>2010</v>
      </c>
    </row>
    <row r="134" spans="1:9" x14ac:dyDescent="0.3">
      <c r="A134" t="s">
        <v>4</v>
      </c>
      <c r="D134" t="str">
        <f>D133</f>
        <v>HUME</v>
      </c>
      <c r="E134" t="str">
        <f>CONCATENATE(A136, " ", B136)</f>
        <v xml:space="preserve">UNITE </v>
      </c>
      <c r="F134">
        <f>C136</f>
        <v>0</v>
      </c>
      <c r="G134">
        <f>G133</f>
        <v>0</v>
      </c>
      <c r="H134" t="str">
        <f>A135</f>
        <v>Rockford</v>
      </c>
      <c r="I134">
        <f t="shared" si="29"/>
        <v>2010</v>
      </c>
    </row>
    <row r="135" spans="1:9" x14ac:dyDescent="0.3">
      <c r="A135" t="s">
        <v>239</v>
      </c>
      <c r="B135" t="s">
        <v>240</v>
      </c>
      <c r="C135">
        <v>43</v>
      </c>
      <c r="D135" t="str">
        <f>D134</f>
        <v>HUME</v>
      </c>
      <c r="E135" t="str">
        <f>CONCATENATE(A137, " ", B137)</f>
        <v>Michele Lis</v>
      </c>
      <c r="F135">
        <f>C137</f>
        <v>188</v>
      </c>
      <c r="G135">
        <f>G134</f>
        <v>0</v>
      </c>
      <c r="H135" t="str">
        <f>A136</f>
        <v>UNITE</v>
      </c>
      <c r="I135">
        <f t="shared" si="29"/>
        <v>2010</v>
      </c>
    </row>
    <row r="136" spans="1:9" x14ac:dyDescent="0.3">
      <c r="A136" t="s">
        <v>14</v>
      </c>
      <c r="I136">
        <f t="shared" si="29"/>
        <v>2010</v>
      </c>
    </row>
    <row r="137" spans="1:9" x14ac:dyDescent="0.3">
      <c r="A137" t="s">
        <v>241</v>
      </c>
      <c r="B137" t="s">
        <v>242</v>
      </c>
      <c r="C137">
        <v>188</v>
      </c>
      <c r="I137">
        <f t="shared" si="29"/>
        <v>2010</v>
      </c>
    </row>
    <row r="138" spans="1:9" x14ac:dyDescent="0.3">
      <c r="A138" t="s">
        <v>244</v>
      </c>
      <c r="B138">
        <v>-1</v>
      </c>
      <c r="C138" t="s">
        <v>7</v>
      </c>
      <c r="D138" t="str">
        <f>A138</f>
        <v>KEYS</v>
      </c>
      <c r="E138" t="str">
        <f>CONCATENATE(A140, " ", B140)</f>
        <v>Alan Yanuck</v>
      </c>
      <c r="F138">
        <f>C140</f>
        <v>60</v>
      </c>
      <c r="G138">
        <f>G137</f>
        <v>0</v>
      </c>
      <c r="H138" t="str">
        <f>A139</f>
        <v>INDEPENDENT</v>
      </c>
      <c r="I138">
        <f t="shared" si="29"/>
        <v>2010</v>
      </c>
    </row>
    <row r="139" spans="1:9" x14ac:dyDescent="0.3">
      <c r="A139" t="s">
        <v>4</v>
      </c>
      <c r="D139" t="str">
        <f>D138</f>
        <v>KEYS</v>
      </c>
      <c r="E139" t="str">
        <f t="shared" ref="E139:E140" si="62">CONCATENATE(A141, " ", B141)</f>
        <v xml:space="preserve">UNITE </v>
      </c>
      <c r="F139">
        <f t="shared" ref="F139:F140" si="63">C141</f>
        <v>0</v>
      </c>
      <c r="G139">
        <f t="shared" ref="G139:G140" si="64">G138</f>
        <v>0</v>
      </c>
      <c r="I139">
        <f t="shared" si="29"/>
        <v>2010</v>
      </c>
    </row>
    <row r="140" spans="1:9" x14ac:dyDescent="0.3">
      <c r="A140" t="s">
        <v>247</v>
      </c>
      <c r="B140" t="s">
        <v>248</v>
      </c>
      <c r="C140">
        <v>60</v>
      </c>
      <c r="D140" t="str">
        <f t="shared" ref="D140" si="65">D139</f>
        <v>KEYS</v>
      </c>
      <c r="E140" t="str">
        <f t="shared" si="62"/>
        <v>Shannon Pringle</v>
      </c>
      <c r="F140">
        <f t="shared" si="63"/>
        <v>67</v>
      </c>
      <c r="G140">
        <f t="shared" si="64"/>
        <v>0</v>
      </c>
      <c r="H140" t="str">
        <f>A141</f>
        <v>UNITE</v>
      </c>
      <c r="I140">
        <f t="shared" si="29"/>
        <v>2010</v>
      </c>
    </row>
    <row r="141" spans="1:9" x14ac:dyDescent="0.3">
      <c r="A141" t="s">
        <v>14</v>
      </c>
      <c r="D141" t="str">
        <f>D140</f>
        <v>KEYS</v>
      </c>
      <c r="E141" t="str">
        <f>CONCATENATE(A143, " ", B143)</f>
        <v>MURPHREE -1</v>
      </c>
      <c r="F141" t="str">
        <f>C143</f>
        <v>Total</v>
      </c>
      <c r="G141">
        <f>G140</f>
        <v>0</v>
      </c>
      <c r="H141" t="str">
        <f>A142</f>
        <v>Shannon</v>
      </c>
      <c r="I141">
        <f t="shared" si="29"/>
        <v>2010</v>
      </c>
    </row>
    <row r="142" spans="1:9" x14ac:dyDescent="0.3">
      <c r="A142" t="s">
        <v>250</v>
      </c>
      <c r="B142" t="s">
        <v>251</v>
      </c>
      <c r="C142">
        <v>67</v>
      </c>
      <c r="D142" t="str">
        <f>D141</f>
        <v>KEYS</v>
      </c>
      <c r="E142" t="str">
        <f>CONCATENATE(A144, " ", B144)</f>
        <v xml:space="preserve">PROGRESS </v>
      </c>
      <c r="F142">
        <f>C144</f>
        <v>0</v>
      </c>
      <c r="G142">
        <f>G141</f>
        <v>0</v>
      </c>
      <c r="H142" t="str">
        <f>A143</f>
        <v>MURPHREE</v>
      </c>
      <c r="I142">
        <f t="shared" si="29"/>
        <v>2010</v>
      </c>
    </row>
    <row r="143" spans="1:9" x14ac:dyDescent="0.3">
      <c r="A143" t="s">
        <v>253</v>
      </c>
      <c r="B143">
        <v>-1</v>
      </c>
      <c r="C143" t="s">
        <v>7</v>
      </c>
      <c r="D143" t="str">
        <f>A143</f>
        <v>MURPHREE</v>
      </c>
      <c r="E143" t="str">
        <f>CONCATENATE(A145, " ", B145)</f>
        <v>Brandon Gagné</v>
      </c>
      <c r="F143">
        <f>C145</f>
        <v>42</v>
      </c>
      <c r="G143">
        <f>G142</f>
        <v>0</v>
      </c>
      <c r="H143" t="str">
        <f>A144</f>
        <v>PROGRESS</v>
      </c>
      <c r="I143">
        <f t="shared" si="29"/>
        <v>2010</v>
      </c>
    </row>
    <row r="144" spans="1:9" x14ac:dyDescent="0.3">
      <c r="A144" t="s">
        <v>9</v>
      </c>
      <c r="D144" t="str">
        <f>D143</f>
        <v>MURPHREE</v>
      </c>
      <c r="E144" t="str">
        <f t="shared" ref="E144:E145" si="66">CONCATENATE(A146, " ", B146)</f>
        <v xml:space="preserve">INDEPENDENT </v>
      </c>
      <c r="F144">
        <f t="shared" ref="F144:F145" si="67">C146</f>
        <v>0</v>
      </c>
      <c r="G144">
        <f t="shared" ref="G144:G145" si="68">G143</f>
        <v>0</v>
      </c>
      <c r="I144">
        <f t="shared" si="29"/>
        <v>2010</v>
      </c>
    </row>
    <row r="145" spans="1:9" x14ac:dyDescent="0.3">
      <c r="A145" t="s">
        <v>255</v>
      </c>
      <c r="B145" t="s">
        <v>256</v>
      </c>
      <c r="C145">
        <v>42</v>
      </c>
      <c r="D145" t="str">
        <f t="shared" ref="D145" si="69">D144</f>
        <v>MURPHREE</v>
      </c>
      <c r="E145" t="str">
        <f t="shared" si="66"/>
        <v>Jimmy McClellan</v>
      </c>
      <c r="F145">
        <f t="shared" si="67"/>
        <v>58</v>
      </c>
      <c r="G145">
        <f t="shared" si="68"/>
        <v>0</v>
      </c>
      <c r="H145" t="str">
        <f>A146</f>
        <v>INDEPENDENT</v>
      </c>
      <c r="I145">
        <f t="shared" ref="I145:I156" si="70">I144</f>
        <v>2010</v>
      </c>
    </row>
    <row r="146" spans="1:9" x14ac:dyDescent="0.3">
      <c r="A146" t="s">
        <v>4</v>
      </c>
      <c r="D146" t="str">
        <f>D145</f>
        <v>MURPHREE</v>
      </c>
      <c r="E146" t="str">
        <f>CONCATENATE(A148, " ", B148)</f>
        <v xml:space="preserve">UNITE </v>
      </c>
      <c r="F146">
        <f>C148</f>
        <v>0</v>
      </c>
      <c r="G146">
        <f>G145</f>
        <v>0</v>
      </c>
      <c r="H146" t="str">
        <f>A147</f>
        <v>Jimmy</v>
      </c>
      <c r="I146">
        <f t="shared" si="70"/>
        <v>2010</v>
      </c>
    </row>
    <row r="147" spans="1:9" x14ac:dyDescent="0.3">
      <c r="A147" t="s">
        <v>259</v>
      </c>
      <c r="B147" t="s">
        <v>260</v>
      </c>
      <c r="C147">
        <v>58</v>
      </c>
      <c r="D147" t="str">
        <f>D146</f>
        <v>MURPHREE</v>
      </c>
      <c r="E147" t="str">
        <f>CONCATENATE(A149, " ", B149)</f>
        <v>Trevor Abbott</v>
      </c>
      <c r="F147">
        <f>C149</f>
        <v>142</v>
      </c>
      <c r="G147">
        <f>G146</f>
        <v>0</v>
      </c>
      <c r="H147" t="str">
        <f>A148</f>
        <v>UNITE</v>
      </c>
      <c r="I147">
        <f t="shared" si="70"/>
        <v>2010</v>
      </c>
    </row>
    <row r="148" spans="1:9" x14ac:dyDescent="0.3">
      <c r="A148" t="s">
        <v>14</v>
      </c>
      <c r="I148">
        <f t="shared" si="70"/>
        <v>2010</v>
      </c>
    </row>
    <row r="149" spans="1:9" x14ac:dyDescent="0.3">
      <c r="A149" t="s">
        <v>151</v>
      </c>
      <c r="B149" t="s">
        <v>152</v>
      </c>
      <c r="C149">
        <v>142</v>
      </c>
      <c r="I149">
        <f t="shared" si="70"/>
        <v>2010</v>
      </c>
    </row>
    <row r="150" spans="1:9" x14ac:dyDescent="0.3">
      <c r="I150">
        <f t="shared" si="70"/>
        <v>2010</v>
      </c>
    </row>
    <row r="151" spans="1:9" x14ac:dyDescent="0.3">
      <c r="A151" t="s">
        <v>262</v>
      </c>
      <c r="B151">
        <v>-1</v>
      </c>
      <c r="C151" t="s">
        <v>7</v>
      </c>
      <c r="D151" t="str">
        <f>A151</f>
        <v>REID/YULEE/MALLORY</v>
      </c>
      <c r="E151" t="str">
        <f>CONCATENATE(A153, " ", B153)</f>
        <v>Hillary Harlan</v>
      </c>
      <c r="F151">
        <f>C153</f>
        <v>83</v>
      </c>
      <c r="G151">
        <f>G150</f>
        <v>0</v>
      </c>
      <c r="H151" t="str">
        <f>A152</f>
        <v>UNITE</v>
      </c>
      <c r="I151">
        <f t="shared" si="70"/>
        <v>2010</v>
      </c>
    </row>
    <row r="152" spans="1:9" x14ac:dyDescent="0.3">
      <c r="A152" t="s">
        <v>14</v>
      </c>
      <c r="D152" t="str">
        <f>D151</f>
        <v>REID/YULEE/MALLORY</v>
      </c>
      <c r="E152" t="str">
        <f t="shared" ref="E152:E153" si="71">CONCATENATE(A154, " ", B154)</f>
        <v>TOLBERT -1</v>
      </c>
      <c r="F152" t="str">
        <f t="shared" ref="F152:F153" si="72">C154</f>
        <v>Total</v>
      </c>
      <c r="G152">
        <f t="shared" ref="G152:G153" si="73">G151</f>
        <v>0</v>
      </c>
      <c r="I152">
        <f t="shared" si="70"/>
        <v>2010</v>
      </c>
    </row>
    <row r="153" spans="1:9" x14ac:dyDescent="0.3">
      <c r="A153" t="s">
        <v>265</v>
      </c>
      <c r="B153" t="s">
        <v>266</v>
      </c>
      <c r="C153">
        <v>83</v>
      </c>
      <c r="D153" t="str">
        <f t="shared" ref="D153" si="74">D152</f>
        <v>REID/YULEE/MALLORY</v>
      </c>
      <c r="E153" t="str">
        <f t="shared" si="71"/>
        <v xml:space="preserve">UNITE </v>
      </c>
      <c r="F153">
        <f t="shared" si="72"/>
        <v>0</v>
      </c>
      <c r="G153">
        <f t="shared" si="73"/>
        <v>0</v>
      </c>
      <c r="H153" t="str">
        <f>A154</f>
        <v>TOLBERT</v>
      </c>
      <c r="I153">
        <f t="shared" si="70"/>
        <v>2010</v>
      </c>
    </row>
    <row r="154" spans="1:9" x14ac:dyDescent="0.3">
      <c r="A154" t="s">
        <v>268</v>
      </c>
      <c r="B154">
        <v>-1</v>
      </c>
      <c r="C154" t="s">
        <v>7</v>
      </c>
      <c r="D154" t="str">
        <f>A154</f>
        <v>TOLBERT</v>
      </c>
      <c r="E154" t="str">
        <f>CONCATENATE(A156, " ", B156)</f>
        <v>Christine Walker</v>
      </c>
      <c r="F154">
        <f>C156</f>
        <v>129</v>
      </c>
      <c r="G154">
        <f>G153</f>
        <v>0</v>
      </c>
      <c r="H154" t="str">
        <f>A155</f>
        <v>UNITE</v>
      </c>
      <c r="I154">
        <f t="shared" si="70"/>
        <v>2010</v>
      </c>
    </row>
    <row r="155" spans="1:9" x14ac:dyDescent="0.3">
      <c r="A155" t="s">
        <v>14</v>
      </c>
      <c r="I155">
        <f t="shared" si="70"/>
        <v>2010</v>
      </c>
    </row>
    <row r="156" spans="1:9" x14ac:dyDescent="0.3">
      <c r="A156" t="s">
        <v>270</v>
      </c>
      <c r="B156" t="s">
        <v>271</v>
      </c>
      <c r="C156">
        <v>129</v>
      </c>
      <c r="I156">
        <f t="shared" si="70"/>
        <v>2010</v>
      </c>
    </row>
    <row r="160" spans="1:9" x14ac:dyDescent="0.3">
      <c r="A160" t="s">
        <v>114</v>
      </c>
      <c r="B160" t="s">
        <v>792</v>
      </c>
      <c r="C160" t="s">
        <v>793</v>
      </c>
      <c r="D160" t="s">
        <v>116</v>
      </c>
      <c r="E160" t="s">
        <v>118</v>
      </c>
      <c r="F160" t="s">
        <v>117</v>
      </c>
      <c r="G160" t="s">
        <v>1821</v>
      </c>
    </row>
    <row r="161" spans="1:7" x14ac:dyDescent="0.3">
      <c r="A161" t="s">
        <v>220</v>
      </c>
      <c r="B161" t="s">
        <v>219</v>
      </c>
      <c r="C161" t="s">
        <v>222</v>
      </c>
      <c r="D161">
        <v>158</v>
      </c>
      <c r="E161" t="s">
        <v>4</v>
      </c>
      <c r="F161">
        <v>2010</v>
      </c>
    </row>
    <row r="162" spans="1:7" x14ac:dyDescent="0.3">
      <c r="A162" t="s">
        <v>220</v>
      </c>
      <c r="B162" t="s">
        <v>225</v>
      </c>
      <c r="C162" t="s">
        <v>226</v>
      </c>
      <c r="D162">
        <v>211</v>
      </c>
      <c r="E162" t="s">
        <v>14</v>
      </c>
      <c r="F162">
        <v>2010</v>
      </c>
      <c r="G162" t="b">
        <v>1</v>
      </c>
    </row>
    <row r="163" spans="1:7" x14ac:dyDescent="0.3">
      <c r="A163" t="s">
        <v>221</v>
      </c>
      <c r="B163" t="s">
        <v>223</v>
      </c>
      <c r="C163" t="s">
        <v>224</v>
      </c>
      <c r="D163">
        <v>23</v>
      </c>
      <c r="E163" t="s">
        <v>9</v>
      </c>
      <c r="F163">
        <v>2010</v>
      </c>
    </row>
    <row r="164" spans="1:7" x14ac:dyDescent="0.3">
      <c r="A164" t="s">
        <v>221</v>
      </c>
      <c r="B164" t="s">
        <v>227</v>
      </c>
      <c r="C164" t="s">
        <v>228</v>
      </c>
      <c r="D164">
        <v>38</v>
      </c>
      <c r="E164" t="s">
        <v>4</v>
      </c>
      <c r="F164">
        <v>2010</v>
      </c>
    </row>
    <row r="165" spans="1:7" x14ac:dyDescent="0.3">
      <c r="A165" t="s">
        <v>221</v>
      </c>
      <c r="B165" t="s">
        <v>229</v>
      </c>
      <c r="C165" t="s">
        <v>230</v>
      </c>
      <c r="D165">
        <v>334</v>
      </c>
      <c r="E165" t="s">
        <v>14</v>
      </c>
      <c r="F165">
        <v>2010</v>
      </c>
      <c r="G165" t="b">
        <v>1</v>
      </c>
    </row>
    <row r="166" spans="1:7" x14ac:dyDescent="0.3">
      <c r="A166" t="s">
        <v>1823</v>
      </c>
      <c r="B166" t="s">
        <v>10</v>
      </c>
      <c r="C166" t="s">
        <v>11</v>
      </c>
      <c r="D166">
        <v>283</v>
      </c>
      <c r="E166" t="s">
        <v>9</v>
      </c>
      <c r="F166">
        <v>2010</v>
      </c>
    </row>
    <row r="167" spans="1:7" x14ac:dyDescent="0.3">
      <c r="A167" t="s">
        <v>1823</v>
      </c>
      <c r="B167" t="s">
        <v>43</v>
      </c>
      <c r="C167" t="s">
        <v>44</v>
      </c>
      <c r="D167">
        <v>1714</v>
      </c>
      <c r="E167" t="s">
        <v>14</v>
      </c>
      <c r="F167">
        <v>2010</v>
      </c>
      <c r="G167" t="b">
        <v>1</v>
      </c>
    </row>
    <row r="168" spans="1:7" x14ac:dyDescent="0.3">
      <c r="A168" t="s">
        <v>1823</v>
      </c>
      <c r="B168" t="s">
        <v>15</v>
      </c>
      <c r="C168" t="s">
        <v>16</v>
      </c>
      <c r="D168">
        <v>1762</v>
      </c>
      <c r="E168" t="s">
        <v>14</v>
      </c>
      <c r="F168">
        <v>2010</v>
      </c>
      <c r="G168" t="b">
        <v>1</v>
      </c>
    </row>
    <row r="169" spans="1:7" x14ac:dyDescent="0.3">
      <c r="A169" t="s">
        <v>1823</v>
      </c>
      <c r="B169" t="s">
        <v>31</v>
      </c>
      <c r="C169" t="s">
        <v>32</v>
      </c>
      <c r="D169">
        <v>1788</v>
      </c>
      <c r="E169" t="s">
        <v>14</v>
      </c>
      <c r="F169">
        <v>2010</v>
      </c>
      <c r="G169" t="b">
        <v>1</v>
      </c>
    </row>
    <row r="170" spans="1:7" x14ac:dyDescent="0.3">
      <c r="A170" t="s">
        <v>1823</v>
      </c>
      <c r="B170" t="s">
        <v>19</v>
      </c>
      <c r="C170" t="s">
        <v>20</v>
      </c>
      <c r="D170">
        <v>1789</v>
      </c>
      <c r="E170" t="s">
        <v>14</v>
      </c>
      <c r="F170">
        <v>2010</v>
      </c>
      <c r="G170" t="b">
        <v>1</v>
      </c>
    </row>
    <row r="171" spans="1:7" x14ac:dyDescent="0.3">
      <c r="A171" t="s">
        <v>1823</v>
      </c>
      <c r="B171" t="s">
        <v>23</v>
      </c>
      <c r="C171" t="s">
        <v>24</v>
      </c>
      <c r="D171">
        <v>1789</v>
      </c>
      <c r="E171" t="s">
        <v>14</v>
      </c>
      <c r="F171">
        <v>2010</v>
      </c>
      <c r="G171" t="b">
        <v>1</v>
      </c>
    </row>
    <row r="172" spans="1:7" x14ac:dyDescent="0.3">
      <c r="A172" t="s">
        <v>1823</v>
      </c>
      <c r="B172" t="s">
        <v>27</v>
      </c>
      <c r="C172" t="s">
        <v>28</v>
      </c>
      <c r="D172">
        <v>1793</v>
      </c>
      <c r="E172" t="s">
        <v>14</v>
      </c>
      <c r="F172">
        <v>2010</v>
      </c>
      <c r="G172" t="b">
        <v>1</v>
      </c>
    </row>
    <row r="173" spans="1:7" x14ac:dyDescent="0.3">
      <c r="A173" t="s">
        <v>1823</v>
      </c>
      <c r="B173" t="s">
        <v>35</v>
      </c>
      <c r="C173" t="s">
        <v>36</v>
      </c>
      <c r="D173">
        <v>1797</v>
      </c>
      <c r="E173" t="s">
        <v>14</v>
      </c>
      <c r="F173">
        <v>2010</v>
      </c>
      <c r="G173" t="b">
        <v>1</v>
      </c>
    </row>
    <row r="174" spans="1:7" x14ac:dyDescent="0.3">
      <c r="A174" t="s">
        <v>1823</v>
      </c>
      <c r="B174" t="s">
        <v>39</v>
      </c>
      <c r="C174" t="s">
        <v>40</v>
      </c>
      <c r="D174">
        <v>1804</v>
      </c>
      <c r="E174" t="s">
        <v>14</v>
      </c>
      <c r="F174">
        <v>2010</v>
      </c>
      <c r="G174" t="b">
        <v>1</v>
      </c>
    </row>
    <row r="175" spans="1:7" x14ac:dyDescent="0.3">
      <c r="A175" t="s">
        <v>1829</v>
      </c>
      <c r="B175" t="s">
        <v>12</v>
      </c>
      <c r="C175" t="s">
        <v>13</v>
      </c>
      <c r="D175">
        <v>176</v>
      </c>
      <c r="E175" t="s">
        <v>4</v>
      </c>
      <c r="F175">
        <v>2010</v>
      </c>
    </row>
    <row r="176" spans="1:7" x14ac:dyDescent="0.3">
      <c r="A176" t="s">
        <v>1829</v>
      </c>
      <c r="B176" t="s">
        <v>29</v>
      </c>
      <c r="C176" t="s">
        <v>30</v>
      </c>
      <c r="D176">
        <v>760</v>
      </c>
      <c r="E176" t="s">
        <v>14</v>
      </c>
      <c r="F176">
        <v>2010</v>
      </c>
      <c r="G176" t="b">
        <v>1</v>
      </c>
    </row>
    <row r="177" spans="1:7" x14ac:dyDescent="0.3">
      <c r="A177" t="s">
        <v>1829</v>
      </c>
      <c r="B177" t="s">
        <v>41</v>
      </c>
      <c r="C177" t="s">
        <v>42</v>
      </c>
      <c r="D177">
        <v>761</v>
      </c>
      <c r="E177" t="s">
        <v>14</v>
      </c>
      <c r="F177">
        <v>2010</v>
      </c>
      <c r="G177" t="b">
        <v>1</v>
      </c>
    </row>
    <row r="178" spans="1:7" x14ac:dyDescent="0.3">
      <c r="A178" t="s">
        <v>1829</v>
      </c>
      <c r="B178" t="s">
        <v>45</v>
      </c>
      <c r="C178" t="s">
        <v>46</v>
      </c>
      <c r="D178">
        <v>768</v>
      </c>
      <c r="E178" t="s">
        <v>14</v>
      </c>
      <c r="F178">
        <v>2010</v>
      </c>
      <c r="G178" t="b">
        <v>1</v>
      </c>
    </row>
    <row r="179" spans="1:7" x14ac:dyDescent="0.3">
      <c r="A179" t="s">
        <v>1829</v>
      </c>
      <c r="B179" t="s">
        <v>17</v>
      </c>
      <c r="C179" t="s">
        <v>18</v>
      </c>
      <c r="D179">
        <v>769</v>
      </c>
      <c r="E179" t="s">
        <v>14</v>
      </c>
      <c r="F179">
        <v>2010</v>
      </c>
      <c r="G179" t="b">
        <v>1</v>
      </c>
    </row>
    <row r="180" spans="1:7" x14ac:dyDescent="0.3">
      <c r="A180" t="s">
        <v>1829</v>
      </c>
      <c r="B180" t="s">
        <v>37</v>
      </c>
      <c r="C180" t="s">
        <v>38</v>
      </c>
      <c r="D180">
        <v>780</v>
      </c>
      <c r="E180" t="s">
        <v>14</v>
      </c>
      <c r="F180">
        <v>2010</v>
      </c>
      <c r="G180" t="b">
        <v>1</v>
      </c>
    </row>
    <row r="181" spans="1:7" x14ac:dyDescent="0.3">
      <c r="A181" t="s">
        <v>1829</v>
      </c>
      <c r="B181" t="s">
        <v>21</v>
      </c>
      <c r="C181" t="s">
        <v>22</v>
      </c>
      <c r="D181">
        <v>780</v>
      </c>
      <c r="E181" t="s">
        <v>14</v>
      </c>
      <c r="F181">
        <v>2010</v>
      </c>
      <c r="G181" t="b">
        <v>1</v>
      </c>
    </row>
    <row r="182" spans="1:7" x14ac:dyDescent="0.3">
      <c r="A182" t="s">
        <v>1829</v>
      </c>
      <c r="B182" t="s">
        <v>33</v>
      </c>
      <c r="C182" t="s">
        <v>34</v>
      </c>
      <c r="D182">
        <v>781</v>
      </c>
      <c r="E182" t="s">
        <v>14</v>
      </c>
      <c r="F182">
        <v>2010</v>
      </c>
      <c r="G182" t="b">
        <v>1</v>
      </c>
    </row>
    <row r="183" spans="1:7" x14ac:dyDescent="0.3">
      <c r="A183" t="s">
        <v>1829</v>
      </c>
      <c r="B183" t="s">
        <v>25</v>
      </c>
      <c r="C183" t="s">
        <v>26</v>
      </c>
      <c r="D183">
        <v>782</v>
      </c>
      <c r="E183" t="s">
        <v>14</v>
      </c>
      <c r="F183">
        <v>2010</v>
      </c>
      <c r="G183" t="b">
        <v>1</v>
      </c>
    </row>
    <row r="184" spans="1:7" x14ac:dyDescent="0.3">
      <c r="A184" t="s">
        <v>1824</v>
      </c>
      <c r="B184" t="s">
        <v>57</v>
      </c>
      <c r="C184" t="s">
        <v>58</v>
      </c>
      <c r="D184">
        <v>142</v>
      </c>
      <c r="E184" t="s">
        <v>9</v>
      </c>
      <c r="F184">
        <v>2010</v>
      </c>
    </row>
    <row r="185" spans="1:7" x14ac:dyDescent="0.3">
      <c r="A185" t="s">
        <v>1824</v>
      </c>
      <c r="B185" t="s">
        <v>49</v>
      </c>
      <c r="C185" t="s">
        <v>50</v>
      </c>
      <c r="D185">
        <v>144</v>
      </c>
      <c r="E185" t="s">
        <v>9</v>
      </c>
      <c r="F185">
        <v>2010</v>
      </c>
    </row>
    <row r="186" spans="1:7" x14ac:dyDescent="0.3">
      <c r="A186" t="s">
        <v>1824</v>
      </c>
      <c r="B186" t="s">
        <v>53</v>
      </c>
      <c r="C186" t="s">
        <v>54</v>
      </c>
      <c r="D186">
        <v>158</v>
      </c>
      <c r="E186" t="s">
        <v>9</v>
      </c>
      <c r="F186">
        <v>2010</v>
      </c>
    </row>
    <row r="187" spans="1:7" x14ac:dyDescent="0.3">
      <c r="A187" t="s">
        <v>1824</v>
      </c>
      <c r="B187" t="s">
        <v>61</v>
      </c>
      <c r="C187" t="s">
        <v>62</v>
      </c>
      <c r="D187">
        <v>212</v>
      </c>
      <c r="E187" t="s">
        <v>4</v>
      </c>
      <c r="F187">
        <v>2010</v>
      </c>
    </row>
    <row r="188" spans="1:7" x14ac:dyDescent="0.3">
      <c r="A188" t="s">
        <v>1824</v>
      </c>
      <c r="B188" t="s">
        <v>75</v>
      </c>
      <c r="C188" t="s">
        <v>76</v>
      </c>
      <c r="D188">
        <v>341</v>
      </c>
      <c r="E188" t="s">
        <v>14</v>
      </c>
      <c r="F188">
        <v>2010</v>
      </c>
      <c r="G188" t="b">
        <v>1</v>
      </c>
    </row>
    <row r="189" spans="1:7" x14ac:dyDescent="0.3">
      <c r="A189" t="s">
        <v>1824</v>
      </c>
      <c r="B189" t="s">
        <v>69</v>
      </c>
      <c r="C189" t="s">
        <v>70</v>
      </c>
      <c r="D189">
        <v>341</v>
      </c>
      <c r="E189" t="s">
        <v>14</v>
      </c>
      <c r="F189">
        <v>2010</v>
      </c>
      <c r="G189" t="b">
        <v>1</v>
      </c>
    </row>
    <row r="190" spans="1:7" x14ac:dyDescent="0.3">
      <c r="A190" t="s">
        <v>1824</v>
      </c>
      <c r="B190" t="s">
        <v>86</v>
      </c>
      <c r="C190" t="s">
        <v>87</v>
      </c>
      <c r="D190">
        <v>346</v>
      </c>
      <c r="E190" t="s">
        <v>14</v>
      </c>
      <c r="F190">
        <v>2010</v>
      </c>
      <c r="G190" t="b">
        <v>1</v>
      </c>
    </row>
    <row r="191" spans="1:7" x14ac:dyDescent="0.3">
      <c r="A191" t="s">
        <v>1824</v>
      </c>
      <c r="B191" t="s">
        <v>83</v>
      </c>
      <c r="C191" t="s">
        <v>84</v>
      </c>
      <c r="D191">
        <v>350</v>
      </c>
      <c r="E191" t="s">
        <v>14</v>
      </c>
      <c r="F191">
        <v>2010</v>
      </c>
      <c r="G191" t="b">
        <v>1</v>
      </c>
    </row>
    <row r="192" spans="1:7" x14ac:dyDescent="0.3">
      <c r="A192" t="s">
        <v>1824</v>
      </c>
      <c r="B192" t="s">
        <v>79</v>
      </c>
      <c r="C192" t="s">
        <v>80</v>
      </c>
      <c r="D192">
        <v>352</v>
      </c>
      <c r="E192" t="s">
        <v>14</v>
      </c>
      <c r="F192">
        <v>2010</v>
      </c>
      <c r="G192" t="b">
        <v>1</v>
      </c>
    </row>
    <row r="193" spans="1:7" x14ac:dyDescent="0.3">
      <c r="A193" t="s">
        <v>1824</v>
      </c>
      <c r="B193" t="s">
        <v>88</v>
      </c>
      <c r="C193" t="s">
        <v>89</v>
      </c>
      <c r="D193">
        <v>364</v>
      </c>
      <c r="E193" t="s">
        <v>14</v>
      </c>
      <c r="F193">
        <v>2010</v>
      </c>
      <c r="G193" t="b">
        <v>1</v>
      </c>
    </row>
    <row r="194" spans="1:7" x14ac:dyDescent="0.3">
      <c r="A194" t="s">
        <v>1824</v>
      </c>
      <c r="B194" t="s">
        <v>12</v>
      </c>
      <c r="C194" t="s">
        <v>72</v>
      </c>
      <c r="D194">
        <v>367</v>
      </c>
      <c r="E194" t="s">
        <v>14</v>
      </c>
      <c r="F194">
        <v>2010</v>
      </c>
      <c r="G194" t="b">
        <v>1</v>
      </c>
    </row>
    <row r="195" spans="1:7" x14ac:dyDescent="0.3">
      <c r="A195" t="s">
        <v>1830</v>
      </c>
      <c r="B195" t="s">
        <v>51</v>
      </c>
      <c r="C195" t="s">
        <v>85</v>
      </c>
      <c r="D195">
        <v>230</v>
      </c>
      <c r="E195" t="s">
        <v>4</v>
      </c>
      <c r="F195">
        <v>2010</v>
      </c>
    </row>
    <row r="196" spans="1:7" x14ac:dyDescent="0.3">
      <c r="A196" t="s">
        <v>1830</v>
      </c>
      <c r="B196" t="s">
        <v>81</v>
      </c>
      <c r="C196" t="s">
        <v>82</v>
      </c>
      <c r="D196">
        <v>233</v>
      </c>
      <c r="E196" t="s">
        <v>4</v>
      </c>
      <c r="F196">
        <v>2010</v>
      </c>
    </row>
    <row r="197" spans="1:7" x14ac:dyDescent="0.3">
      <c r="A197" t="s">
        <v>1830</v>
      </c>
      <c r="B197" t="s">
        <v>51</v>
      </c>
      <c r="C197" t="s">
        <v>52</v>
      </c>
      <c r="D197">
        <v>241</v>
      </c>
      <c r="E197" t="s">
        <v>9</v>
      </c>
      <c r="F197">
        <v>2010</v>
      </c>
    </row>
    <row r="198" spans="1:7" x14ac:dyDescent="0.3">
      <c r="A198" t="s">
        <v>1830</v>
      </c>
      <c r="B198" t="s">
        <v>67</v>
      </c>
      <c r="C198" t="s">
        <v>68</v>
      </c>
      <c r="D198">
        <v>243</v>
      </c>
      <c r="E198" t="s">
        <v>4</v>
      </c>
      <c r="F198">
        <v>2010</v>
      </c>
    </row>
    <row r="199" spans="1:7" x14ac:dyDescent="0.3">
      <c r="A199" t="s">
        <v>1830</v>
      </c>
      <c r="B199" t="s">
        <v>73</v>
      </c>
      <c r="C199" t="s">
        <v>74</v>
      </c>
      <c r="D199">
        <v>244</v>
      </c>
      <c r="E199" t="s">
        <v>4</v>
      </c>
      <c r="F199">
        <v>2010</v>
      </c>
    </row>
    <row r="200" spans="1:7" x14ac:dyDescent="0.3">
      <c r="A200" t="s">
        <v>1830</v>
      </c>
      <c r="B200" t="s">
        <v>63</v>
      </c>
      <c r="C200" t="s">
        <v>64</v>
      </c>
      <c r="D200">
        <v>246</v>
      </c>
      <c r="E200" t="s">
        <v>4</v>
      </c>
      <c r="F200">
        <v>2010</v>
      </c>
    </row>
    <row r="201" spans="1:7" x14ac:dyDescent="0.3">
      <c r="A201" t="s">
        <v>1830</v>
      </c>
      <c r="B201" t="s">
        <v>55</v>
      </c>
      <c r="C201" t="s">
        <v>56</v>
      </c>
      <c r="D201">
        <v>249</v>
      </c>
      <c r="E201" t="s">
        <v>9</v>
      </c>
      <c r="F201">
        <v>2010</v>
      </c>
    </row>
    <row r="202" spans="1:7" x14ac:dyDescent="0.3">
      <c r="A202" t="s">
        <v>1830</v>
      </c>
      <c r="B202" t="s">
        <v>65</v>
      </c>
      <c r="C202" t="s">
        <v>66</v>
      </c>
      <c r="D202">
        <v>255</v>
      </c>
      <c r="E202" t="s">
        <v>4</v>
      </c>
      <c r="F202">
        <v>2010</v>
      </c>
    </row>
    <row r="203" spans="1:7" x14ac:dyDescent="0.3">
      <c r="A203" t="s">
        <v>1830</v>
      </c>
      <c r="B203" t="s">
        <v>77</v>
      </c>
      <c r="C203" t="s">
        <v>78</v>
      </c>
      <c r="D203">
        <v>261</v>
      </c>
      <c r="E203" t="s">
        <v>4</v>
      </c>
      <c r="F203">
        <v>2010</v>
      </c>
    </row>
    <row r="204" spans="1:7" x14ac:dyDescent="0.3">
      <c r="A204" t="s">
        <v>1830</v>
      </c>
      <c r="B204" t="s">
        <v>59</v>
      </c>
      <c r="C204" t="s">
        <v>71</v>
      </c>
      <c r="D204">
        <v>267</v>
      </c>
      <c r="E204" t="s">
        <v>4</v>
      </c>
      <c r="F204">
        <v>2010</v>
      </c>
    </row>
    <row r="205" spans="1:7" x14ac:dyDescent="0.3">
      <c r="A205" t="s">
        <v>1830</v>
      </c>
      <c r="B205" t="s">
        <v>59</v>
      </c>
      <c r="C205" t="s">
        <v>60</v>
      </c>
      <c r="D205">
        <v>270</v>
      </c>
      <c r="E205" t="s">
        <v>4</v>
      </c>
      <c r="F205">
        <v>2010</v>
      </c>
    </row>
    <row r="206" spans="1:7" x14ac:dyDescent="0.3">
      <c r="A206" t="s">
        <v>1830</v>
      </c>
      <c r="B206" t="s">
        <v>110</v>
      </c>
      <c r="C206" t="s">
        <v>111</v>
      </c>
      <c r="D206">
        <v>477</v>
      </c>
      <c r="E206" t="s">
        <v>14</v>
      </c>
      <c r="F206">
        <v>2010</v>
      </c>
      <c r="G206" t="b">
        <v>1</v>
      </c>
    </row>
    <row r="207" spans="1:7" x14ac:dyDescent="0.3">
      <c r="A207" t="s">
        <v>1830</v>
      </c>
      <c r="B207" t="s">
        <v>98</v>
      </c>
      <c r="C207" t="s">
        <v>99</v>
      </c>
      <c r="D207">
        <v>487</v>
      </c>
      <c r="E207" t="s">
        <v>14</v>
      </c>
      <c r="F207">
        <v>2010</v>
      </c>
      <c r="G207" t="b">
        <v>1</v>
      </c>
    </row>
    <row r="208" spans="1:7" x14ac:dyDescent="0.3">
      <c r="A208" t="s">
        <v>1830</v>
      </c>
      <c r="B208" t="s">
        <v>41</v>
      </c>
      <c r="C208" t="s">
        <v>96</v>
      </c>
      <c r="D208">
        <v>490</v>
      </c>
      <c r="E208" t="s">
        <v>14</v>
      </c>
      <c r="F208">
        <v>2010</v>
      </c>
      <c r="G208" t="b">
        <v>1</v>
      </c>
    </row>
    <row r="209" spans="1:7" x14ac:dyDescent="0.3">
      <c r="A209" t="s">
        <v>1830</v>
      </c>
      <c r="B209" t="s">
        <v>90</v>
      </c>
      <c r="C209" t="s">
        <v>91</v>
      </c>
      <c r="D209">
        <v>490</v>
      </c>
      <c r="E209" t="s">
        <v>14</v>
      </c>
      <c r="F209">
        <v>2010</v>
      </c>
      <c r="G209" t="b">
        <v>1</v>
      </c>
    </row>
    <row r="210" spans="1:7" x14ac:dyDescent="0.3">
      <c r="A210" t="s">
        <v>1830</v>
      </c>
      <c r="B210" t="s">
        <v>100</v>
      </c>
      <c r="C210" t="s">
        <v>101</v>
      </c>
      <c r="D210">
        <v>493</v>
      </c>
      <c r="E210" t="s">
        <v>14</v>
      </c>
      <c r="F210">
        <v>2010</v>
      </c>
      <c r="G210" t="b">
        <v>1</v>
      </c>
    </row>
    <row r="211" spans="1:7" x14ac:dyDescent="0.3">
      <c r="A211" t="s">
        <v>1830</v>
      </c>
      <c r="B211" t="s">
        <v>106</v>
      </c>
      <c r="C211" t="s">
        <v>107</v>
      </c>
      <c r="D211">
        <v>494</v>
      </c>
      <c r="E211" t="s">
        <v>14</v>
      </c>
      <c r="F211">
        <v>2010</v>
      </c>
      <c r="G211" t="b">
        <v>1</v>
      </c>
    </row>
    <row r="212" spans="1:7" x14ac:dyDescent="0.3">
      <c r="A212" t="s">
        <v>1830</v>
      </c>
      <c r="B212" t="s">
        <v>10</v>
      </c>
      <c r="C212" t="s">
        <v>97</v>
      </c>
      <c r="D212">
        <v>495</v>
      </c>
      <c r="E212" t="s">
        <v>14</v>
      </c>
      <c r="F212">
        <v>2010</v>
      </c>
      <c r="G212" t="b">
        <v>1</v>
      </c>
    </row>
    <row r="213" spans="1:7" x14ac:dyDescent="0.3">
      <c r="A213" t="s">
        <v>1830</v>
      </c>
      <c r="B213" t="s">
        <v>102</v>
      </c>
      <c r="C213" t="s">
        <v>103</v>
      </c>
      <c r="D213">
        <v>497</v>
      </c>
      <c r="E213" t="s">
        <v>14</v>
      </c>
      <c r="F213">
        <v>2010</v>
      </c>
      <c r="G213" t="b">
        <v>1</v>
      </c>
    </row>
    <row r="214" spans="1:7" x14ac:dyDescent="0.3">
      <c r="A214" t="s">
        <v>1830</v>
      </c>
      <c r="B214" t="s">
        <v>94</v>
      </c>
      <c r="C214" t="s">
        <v>95</v>
      </c>
      <c r="D214">
        <v>499</v>
      </c>
      <c r="E214" t="s">
        <v>14</v>
      </c>
      <c r="F214">
        <v>2010</v>
      </c>
      <c r="G214" t="b">
        <v>1</v>
      </c>
    </row>
    <row r="215" spans="1:7" x14ac:dyDescent="0.3">
      <c r="A215" t="s">
        <v>1830</v>
      </c>
      <c r="B215" t="s">
        <v>108</v>
      </c>
      <c r="C215" t="s">
        <v>109</v>
      </c>
      <c r="D215">
        <v>503</v>
      </c>
      <c r="E215" t="s">
        <v>14</v>
      </c>
      <c r="F215">
        <v>2010</v>
      </c>
      <c r="G215" t="b">
        <v>1</v>
      </c>
    </row>
    <row r="216" spans="1:7" x14ac:dyDescent="0.3">
      <c r="A216" t="s">
        <v>1830</v>
      </c>
      <c r="B216" t="s">
        <v>112</v>
      </c>
      <c r="C216" t="s">
        <v>113</v>
      </c>
      <c r="D216">
        <v>505</v>
      </c>
      <c r="E216" t="s">
        <v>14</v>
      </c>
      <c r="F216">
        <v>2010</v>
      </c>
      <c r="G216" t="b">
        <v>1</v>
      </c>
    </row>
    <row r="217" spans="1:7" x14ac:dyDescent="0.3">
      <c r="A217" t="s">
        <v>1830</v>
      </c>
      <c r="B217" t="s">
        <v>92</v>
      </c>
      <c r="C217" t="s">
        <v>93</v>
      </c>
      <c r="D217">
        <v>517</v>
      </c>
      <c r="E217" t="s">
        <v>14</v>
      </c>
      <c r="F217">
        <v>2010</v>
      </c>
      <c r="G217" t="b">
        <v>1</v>
      </c>
    </row>
    <row r="218" spans="1:7" x14ac:dyDescent="0.3">
      <c r="A218" t="s">
        <v>1830</v>
      </c>
      <c r="B218" t="s">
        <v>104</v>
      </c>
      <c r="C218" t="s">
        <v>105</v>
      </c>
      <c r="D218">
        <v>518</v>
      </c>
      <c r="E218" t="s">
        <v>14</v>
      </c>
      <c r="F218">
        <v>2010</v>
      </c>
      <c r="G218" t="b">
        <v>1</v>
      </c>
    </row>
    <row r="219" spans="1:7" x14ac:dyDescent="0.3">
      <c r="A219" t="s">
        <v>278</v>
      </c>
      <c r="B219" t="s">
        <v>92</v>
      </c>
      <c r="C219" t="s">
        <v>219</v>
      </c>
      <c r="D219">
        <v>65</v>
      </c>
      <c r="E219" t="s">
        <v>14</v>
      </c>
      <c r="F219">
        <v>2010</v>
      </c>
      <c r="G219" t="b">
        <v>1</v>
      </c>
    </row>
    <row r="220" spans="1:7" x14ac:dyDescent="0.3">
      <c r="A220" t="s">
        <v>277</v>
      </c>
      <c r="B220" t="s">
        <v>275</v>
      </c>
      <c r="C220" t="s">
        <v>276</v>
      </c>
      <c r="D220">
        <v>2</v>
      </c>
      <c r="E220" t="s">
        <v>14</v>
      </c>
      <c r="F220">
        <v>2010</v>
      </c>
    </row>
    <row r="221" spans="1:7" x14ac:dyDescent="0.3">
      <c r="A221" t="s">
        <v>277</v>
      </c>
      <c r="B221" t="s">
        <v>273</v>
      </c>
      <c r="C221" t="s">
        <v>274</v>
      </c>
      <c r="D221">
        <v>7</v>
      </c>
      <c r="E221" t="s">
        <v>9</v>
      </c>
      <c r="F221">
        <v>2010</v>
      </c>
      <c r="G221" t="b">
        <v>1</v>
      </c>
    </row>
    <row r="222" spans="1:7" x14ac:dyDescent="0.3">
      <c r="A222" t="s">
        <v>231</v>
      </c>
      <c r="B222" t="s">
        <v>233</v>
      </c>
      <c r="C222" t="s">
        <v>234</v>
      </c>
      <c r="D222">
        <v>151</v>
      </c>
      <c r="E222" t="s">
        <v>9</v>
      </c>
      <c r="F222">
        <v>2010</v>
      </c>
    </row>
    <row r="223" spans="1:7" x14ac:dyDescent="0.3">
      <c r="A223" t="s">
        <v>231</v>
      </c>
      <c r="B223" t="s">
        <v>237</v>
      </c>
      <c r="C223" t="s">
        <v>238</v>
      </c>
      <c r="D223">
        <v>179</v>
      </c>
      <c r="E223" t="s">
        <v>14</v>
      </c>
      <c r="F223">
        <v>2010</v>
      </c>
      <c r="G223" t="b">
        <v>1</v>
      </c>
    </row>
    <row r="224" spans="1:7" x14ac:dyDescent="0.3">
      <c r="A224" t="s">
        <v>232</v>
      </c>
      <c r="B224" t="s">
        <v>235</v>
      </c>
      <c r="C224" t="s">
        <v>236</v>
      </c>
      <c r="D224">
        <v>27</v>
      </c>
      <c r="E224" t="s">
        <v>9</v>
      </c>
      <c r="F224">
        <v>2010</v>
      </c>
    </row>
    <row r="225" spans="1:7" x14ac:dyDescent="0.3">
      <c r="A225" t="s">
        <v>232</v>
      </c>
      <c r="B225" t="s">
        <v>239</v>
      </c>
      <c r="C225" t="s">
        <v>240</v>
      </c>
      <c r="D225">
        <v>43</v>
      </c>
      <c r="E225" t="s">
        <v>4</v>
      </c>
      <c r="F225">
        <v>2010</v>
      </c>
    </row>
    <row r="226" spans="1:7" x14ac:dyDescent="0.3">
      <c r="A226" t="s">
        <v>232</v>
      </c>
      <c r="B226" t="s">
        <v>241</v>
      </c>
      <c r="C226" t="s">
        <v>242</v>
      </c>
      <c r="D226">
        <v>188</v>
      </c>
      <c r="E226" t="s">
        <v>14</v>
      </c>
      <c r="F226">
        <v>2010</v>
      </c>
      <c r="G226" t="b">
        <v>1</v>
      </c>
    </row>
    <row r="227" spans="1:7" x14ac:dyDescent="0.3">
      <c r="A227" t="s">
        <v>243</v>
      </c>
      <c r="B227" t="s">
        <v>245</v>
      </c>
      <c r="C227" t="s">
        <v>246</v>
      </c>
      <c r="D227">
        <v>23</v>
      </c>
      <c r="E227" t="s">
        <v>4</v>
      </c>
      <c r="F227">
        <v>2010</v>
      </c>
    </row>
    <row r="228" spans="1:7" x14ac:dyDescent="0.3">
      <c r="A228" t="s">
        <v>243</v>
      </c>
      <c r="B228" t="s">
        <v>208</v>
      </c>
      <c r="C228" t="s">
        <v>249</v>
      </c>
      <c r="D228">
        <v>202</v>
      </c>
      <c r="E228" t="s">
        <v>14</v>
      </c>
      <c r="F228">
        <v>2010</v>
      </c>
      <c r="G228" t="b">
        <v>1</v>
      </c>
    </row>
    <row r="229" spans="1:7" x14ac:dyDescent="0.3">
      <c r="A229" t="s">
        <v>244</v>
      </c>
      <c r="B229" t="s">
        <v>247</v>
      </c>
      <c r="C229" t="s">
        <v>248</v>
      </c>
      <c r="D229">
        <v>60</v>
      </c>
      <c r="E229" t="s">
        <v>4</v>
      </c>
      <c r="F229">
        <v>2010</v>
      </c>
    </row>
    <row r="230" spans="1:7" x14ac:dyDescent="0.3">
      <c r="A230" t="s">
        <v>244</v>
      </c>
      <c r="B230" t="s">
        <v>250</v>
      </c>
      <c r="C230" t="s">
        <v>251</v>
      </c>
      <c r="D230">
        <v>67</v>
      </c>
      <c r="E230" t="s">
        <v>14</v>
      </c>
      <c r="F230">
        <v>2010</v>
      </c>
      <c r="G230" t="b">
        <v>1</v>
      </c>
    </row>
    <row r="231" spans="1:7" x14ac:dyDescent="0.3">
      <c r="A231" t="s">
        <v>252</v>
      </c>
      <c r="B231" t="s">
        <v>257</v>
      </c>
      <c r="C231" t="s">
        <v>258</v>
      </c>
      <c r="D231">
        <v>95</v>
      </c>
      <c r="E231" t="s">
        <v>14</v>
      </c>
      <c r="F231">
        <v>2010</v>
      </c>
    </row>
    <row r="232" spans="1:7" x14ac:dyDescent="0.3">
      <c r="A232" t="s">
        <v>252</v>
      </c>
      <c r="B232" t="s">
        <v>235</v>
      </c>
      <c r="C232" t="s">
        <v>254</v>
      </c>
      <c r="D232">
        <v>108</v>
      </c>
      <c r="E232" t="s">
        <v>4</v>
      </c>
      <c r="F232">
        <v>2010</v>
      </c>
      <c r="G232" t="b">
        <v>1</v>
      </c>
    </row>
    <row r="233" spans="1:7" x14ac:dyDescent="0.3">
      <c r="A233" t="s">
        <v>253</v>
      </c>
      <c r="B233" t="s">
        <v>255</v>
      </c>
      <c r="C233" t="s">
        <v>256</v>
      </c>
      <c r="D233">
        <v>42</v>
      </c>
      <c r="E233" t="s">
        <v>9</v>
      </c>
      <c r="F233">
        <v>2010</v>
      </c>
    </row>
    <row r="234" spans="1:7" x14ac:dyDescent="0.3">
      <c r="A234" t="s">
        <v>253</v>
      </c>
      <c r="B234" t="s">
        <v>259</v>
      </c>
      <c r="C234" t="s">
        <v>260</v>
      </c>
      <c r="D234">
        <v>58</v>
      </c>
      <c r="E234" t="s">
        <v>4</v>
      </c>
      <c r="F234">
        <v>2010</v>
      </c>
    </row>
    <row r="235" spans="1:7" x14ac:dyDescent="0.3">
      <c r="A235" t="s">
        <v>253</v>
      </c>
      <c r="B235" t="s">
        <v>151</v>
      </c>
      <c r="C235" t="s">
        <v>152</v>
      </c>
      <c r="D235">
        <v>142</v>
      </c>
      <c r="E235" t="s">
        <v>14</v>
      </c>
      <c r="F235">
        <v>2010</v>
      </c>
      <c r="G235" t="b">
        <v>1</v>
      </c>
    </row>
    <row r="236" spans="1:7" x14ac:dyDescent="0.3">
      <c r="A236" t="s">
        <v>261</v>
      </c>
      <c r="B236" t="s">
        <v>263</v>
      </c>
      <c r="C236" t="s">
        <v>264</v>
      </c>
      <c r="D236">
        <v>151</v>
      </c>
      <c r="E236" t="s">
        <v>14</v>
      </c>
      <c r="F236">
        <v>2010</v>
      </c>
      <c r="G236" t="b">
        <v>1</v>
      </c>
    </row>
    <row r="237" spans="1:7" x14ac:dyDescent="0.3">
      <c r="A237" t="s">
        <v>262</v>
      </c>
      <c r="B237" t="s">
        <v>265</v>
      </c>
      <c r="C237" t="s">
        <v>266</v>
      </c>
      <c r="D237">
        <v>83</v>
      </c>
      <c r="E237" t="s">
        <v>14</v>
      </c>
      <c r="F237">
        <v>2010</v>
      </c>
      <c r="G237" t="b">
        <v>1</v>
      </c>
    </row>
    <row r="238" spans="1:7" x14ac:dyDescent="0.3">
      <c r="A238" t="s">
        <v>267</v>
      </c>
      <c r="B238" t="s">
        <v>269</v>
      </c>
      <c r="C238" t="s">
        <v>93</v>
      </c>
      <c r="D238">
        <v>60</v>
      </c>
      <c r="E238" t="s">
        <v>4</v>
      </c>
      <c r="F238">
        <v>2010</v>
      </c>
    </row>
    <row r="239" spans="1:7" x14ac:dyDescent="0.3">
      <c r="A239" t="s">
        <v>267</v>
      </c>
      <c r="B239" t="s">
        <v>59</v>
      </c>
      <c r="C239" t="s">
        <v>272</v>
      </c>
      <c r="D239">
        <v>148</v>
      </c>
      <c r="E239" t="s">
        <v>14</v>
      </c>
      <c r="F239">
        <v>2010</v>
      </c>
      <c r="G239" t="b">
        <v>1</v>
      </c>
    </row>
    <row r="240" spans="1:7" x14ac:dyDescent="0.3">
      <c r="A240" t="s">
        <v>268</v>
      </c>
      <c r="B240" t="s">
        <v>270</v>
      </c>
      <c r="C240" t="s">
        <v>271</v>
      </c>
      <c r="D240">
        <v>129</v>
      </c>
      <c r="E240" t="s">
        <v>14</v>
      </c>
      <c r="F240">
        <v>2010</v>
      </c>
      <c r="G240" t="b">
        <v>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topLeftCell="A55" workbookViewId="0">
      <selection activeCell="A2" sqref="A2:G81"/>
    </sheetView>
  </sheetViews>
  <sheetFormatPr defaultRowHeight="14.4" x14ac:dyDescent="0.3"/>
  <cols>
    <col min="1" max="1" width="15.5546875" customWidth="1"/>
  </cols>
  <sheetData>
    <row r="1" spans="1:7" x14ac:dyDescent="0.3">
      <c r="A1" t="s">
        <v>114</v>
      </c>
      <c r="B1" t="s">
        <v>792</v>
      </c>
      <c r="C1" t="s">
        <v>793</v>
      </c>
      <c r="D1" t="s">
        <v>116</v>
      </c>
      <c r="E1" t="s">
        <v>118</v>
      </c>
      <c r="F1" t="s">
        <v>117</v>
      </c>
      <c r="G1" t="s">
        <v>1821</v>
      </c>
    </row>
    <row r="2" spans="1:7" x14ac:dyDescent="0.3">
      <c r="A2" t="s">
        <v>220</v>
      </c>
      <c r="B2" t="s">
        <v>219</v>
      </c>
      <c r="C2" t="s">
        <v>222</v>
      </c>
      <c r="D2">
        <v>158</v>
      </c>
      <c r="E2" t="s">
        <v>4</v>
      </c>
      <c r="F2">
        <v>2010</v>
      </c>
    </row>
    <row r="3" spans="1:7" x14ac:dyDescent="0.3">
      <c r="A3" t="s">
        <v>220</v>
      </c>
      <c r="B3" t="s">
        <v>225</v>
      </c>
      <c r="C3" t="s">
        <v>226</v>
      </c>
      <c r="D3">
        <v>211</v>
      </c>
      <c r="E3" t="s">
        <v>14</v>
      </c>
      <c r="F3">
        <v>2010</v>
      </c>
      <c r="G3" t="b">
        <v>1</v>
      </c>
    </row>
    <row r="4" spans="1:7" x14ac:dyDescent="0.3">
      <c r="A4" t="s">
        <v>221</v>
      </c>
      <c r="B4" t="s">
        <v>223</v>
      </c>
      <c r="C4" t="s">
        <v>224</v>
      </c>
      <c r="D4">
        <v>23</v>
      </c>
      <c r="E4" t="s">
        <v>9</v>
      </c>
      <c r="F4">
        <v>2010</v>
      </c>
    </row>
    <row r="5" spans="1:7" x14ac:dyDescent="0.3">
      <c r="A5" t="s">
        <v>221</v>
      </c>
      <c r="B5" t="s">
        <v>227</v>
      </c>
      <c r="C5" t="s">
        <v>228</v>
      </c>
      <c r="D5">
        <v>38</v>
      </c>
      <c r="E5" t="s">
        <v>4</v>
      </c>
      <c r="F5">
        <v>2010</v>
      </c>
    </row>
    <row r="6" spans="1:7" x14ac:dyDescent="0.3">
      <c r="A6" t="s">
        <v>221</v>
      </c>
      <c r="B6" t="s">
        <v>229</v>
      </c>
      <c r="C6" t="s">
        <v>230</v>
      </c>
      <c r="D6">
        <v>334</v>
      </c>
      <c r="E6" t="s">
        <v>14</v>
      </c>
      <c r="F6">
        <v>2010</v>
      </c>
      <c r="G6" t="b">
        <v>1</v>
      </c>
    </row>
    <row r="7" spans="1:7" x14ac:dyDescent="0.3">
      <c r="A7" t="s">
        <v>1823</v>
      </c>
      <c r="B7" t="s">
        <v>10</v>
      </c>
      <c r="C7" t="s">
        <v>11</v>
      </c>
      <c r="D7">
        <v>283</v>
      </c>
      <c r="E7" t="s">
        <v>9</v>
      </c>
      <c r="F7">
        <v>2010</v>
      </c>
    </row>
    <row r="8" spans="1:7" x14ac:dyDescent="0.3">
      <c r="A8" t="s">
        <v>1823</v>
      </c>
      <c r="B8" t="s">
        <v>43</v>
      </c>
      <c r="C8" t="s">
        <v>44</v>
      </c>
      <c r="D8">
        <v>1714</v>
      </c>
      <c r="E8" t="s">
        <v>14</v>
      </c>
      <c r="F8">
        <v>2010</v>
      </c>
      <c r="G8" t="b">
        <v>1</v>
      </c>
    </row>
    <row r="9" spans="1:7" x14ac:dyDescent="0.3">
      <c r="A9" t="s">
        <v>1823</v>
      </c>
      <c r="B9" t="s">
        <v>15</v>
      </c>
      <c r="C9" t="s">
        <v>16</v>
      </c>
      <c r="D9">
        <v>1762</v>
      </c>
      <c r="E9" t="s">
        <v>14</v>
      </c>
      <c r="F9">
        <v>2010</v>
      </c>
      <c r="G9" t="b">
        <v>1</v>
      </c>
    </row>
    <row r="10" spans="1:7" x14ac:dyDescent="0.3">
      <c r="A10" t="s">
        <v>1823</v>
      </c>
      <c r="B10" t="s">
        <v>31</v>
      </c>
      <c r="C10" t="s">
        <v>32</v>
      </c>
      <c r="D10">
        <v>1788</v>
      </c>
      <c r="E10" t="s">
        <v>14</v>
      </c>
      <c r="F10">
        <v>2010</v>
      </c>
      <c r="G10" t="b">
        <v>1</v>
      </c>
    </row>
    <row r="11" spans="1:7" x14ac:dyDescent="0.3">
      <c r="A11" t="s">
        <v>1823</v>
      </c>
      <c r="B11" t="s">
        <v>19</v>
      </c>
      <c r="C11" t="s">
        <v>20</v>
      </c>
      <c r="D11">
        <v>1789</v>
      </c>
      <c r="E11" t="s">
        <v>14</v>
      </c>
      <c r="F11">
        <v>2010</v>
      </c>
      <c r="G11" t="b">
        <v>1</v>
      </c>
    </row>
    <row r="12" spans="1:7" x14ac:dyDescent="0.3">
      <c r="A12" t="s">
        <v>1823</v>
      </c>
      <c r="B12" t="s">
        <v>23</v>
      </c>
      <c r="C12" t="s">
        <v>24</v>
      </c>
      <c r="D12">
        <v>1789</v>
      </c>
      <c r="E12" t="s">
        <v>14</v>
      </c>
      <c r="F12">
        <v>2010</v>
      </c>
      <c r="G12" t="b">
        <v>1</v>
      </c>
    </row>
    <row r="13" spans="1:7" x14ac:dyDescent="0.3">
      <c r="A13" t="s">
        <v>1823</v>
      </c>
      <c r="B13" t="s">
        <v>27</v>
      </c>
      <c r="C13" t="s">
        <v>28</v>
      </c>
      <c r="D13">
        <v>1793</v>
      </c>
      <c r="E13" t="s">
        <v>14</v>
      </c>
      <c r="F13">
        <v>2010</v>
      </c>
      <c r="G13" t="b">
        <v>1</v>
      </c>
    </row>
    <row r="14" spans="1:7" x14ac:dyDescent="0.3">
      <c r="A14" t="s">
        <v>1823</v>
      </c>
      <c r="B14" t="s">
        <v>35</v>
      </c>
      <c r="C14" t="s">
        <v>36</v>
      </c>
      <c r="D14">
        <v>1797</v>
      </c>
      <c r="E14" t="s">
        <v>14</v>
      </c>
      <c r="F14">
        <v>2010</v>
      </c>
      <c r="G14" t="b">
        <v>1</v>
      </c>
    </row>
    <row r="15" spans="1:7" x14ac:dyDescent="0.3">
      <c r="A15" t="s">
        <v>1823</v>
      </c>
      <c r="B15" t="s">
        <v>39</v>
      </c>
      <c r="C15" t="s">
        <v>40</v>
      </c>
      <c r="D15">
        <v>1804</v>
      </c>
      <c r="E15" t="s">
        <v>14</v>
      </c>
      <c r="F15">
        <v>2010</v>
      </c>
      <c r="G15" t="b">
        <v>1</v>
      </c>
    </row>
    <row r="16" spans="1:7" x14ac:dyDescent="0.3">
      <c r="A16" t="s">
        <v>1829</v>
      </c>
      <c r="B16" t="s">
        <v>12</v>
      </c>
      <c r="C16" t="s">
        <v>13</v>
      </c>
      <c r="D16">
        <v>176</v>
      </c>
      <c r="E16" t="s">
        <v>4</v>
      </c>
      <c r="F16">
        <v>2010</v>
      </c>
    </row>
    <row r="17" spans="1:7" x14ac:dyDescent="0.3">
      <c r="A17" t="s">
        <v>1829</v>
      </c>
      <c r="B17" t="s">
        <v>29</v>
      </c>
      <c r="C17" t="s">
        <v>30</v>
      </c>
      <c r="D17">
        <v>760</v>
      </c>
      <c r="E17" t="s">
        <v>14</v>
      </c>
      <c r="F17">
        <v>2010</v>
      </c>
      <c r="G17" t="b">
        <v>1</v>
      </c>
    </row>
    <row r="18" spans="1:7" x14ac:dyDescent="0.3">
      <c r="A18" t="s">
        <v>1829</v>
      </c>
      <c r="B18" t="s">
        <v>41</v>
      </c>
      <c r="C18" t="s">
        <v>42</v>
      </c>
      <c r="D18">
        <v>761</v>
      </c>
      <c r="E18" t="s">
        <v>14</v>
      </c>
      <c r="F18">
        <v>2010</v>
      </c>
      <c r="G18" t="b">
        <v>1</v>
      </c>
    </row>
    <row r="19" spans="1:7" x14ac:dyDescent="0.3">
      <c r="A19" t="s">
        <v>1829</v>
      </c>
      <c r="B19" t="s">
        <v>45</v>
      </c>
      <c r="C19" t="s">
        <v>46</v>
      </c>
      <c r="D19">
        <v>768</v>
      </c>
      <c r="E19" t="s">
        <v>14</v>
      </c>
      <c r="F19">
        <v>2010</v>
      </c>
      <c r="G19" t="b">
        <v>1</v>
      </c>
    </row>
    <row r="20" spans="1:7" x14ac:dyDescent="0.3">
      <c r="A20" t="s">
        <v>1829</v>
      </c>
      <c r="B20" t="s">
        <v>17</v>
      </c>
      <c r="C20" t="s">
        <v>18</v>
      </c>
      <c r="D20">
        <v>769</v>
      </c>
      <c r="E20" t="s">
        <v>14</v>
      </c>
      <c r="F20">
        <v>2010</v>
      </c>
      <c r="G20" t="b">
        <v>1</v>
      </c>
    </row>
    <row r="21" spans="1:7" x14ac:dyDescent="0.3">
      <c r="A21" t="s">
        <v>1829</v>
      </c>
      <c r="B21" t="s">
        <v>37</v>
      </c>
      <c r="C21" t="s">
        <v>38</v>
      </c>
      <c r="D21">
        <v>780</v>
      </c>
      <c r="E21" t="s">
        <v>14</v>
      </c>
      <c r="F21">
        <v>2010</v>
      </c>
      <c r="G21" t="b">
        <v>1</v>
      </c>
    </row>
    <row r="22" spans="1:7" x14ac:dyDescent="0.3">
      <c r="A22" t="s">
        <v>1829</v>
      </c>
      <c r="B22" t="s">
        <v>21</v>
      </c>
      <c r="C22" t="s">
        <v>22</v>
      </c>
      <c r="D22">
        <v>780</v>
      </c>
      <c r="E22" t="s">
        <v>14</v>
      </c>
      <c r="F22">
        <v>2010</v>
      </c>
      <c r="G22" t="b">
        <v>1</v>
      </c>
    </row>
    <row r="23" spans="1:7" x14ac:dyDescent="0.3">
      <c r="A23" t="s">
        <v>1829</v>
      </c>
      <c r="B23" t="s">
        <v>33</v>
      </c>
      <c r="C23" t="s">
        <v>34</v>
      </c>
      <c r="D23">
        <v>781</v>
      </c>
      <c r="E23" t="s">
        <v>14</v>
      </c>
      <c r="F23">
        <v>2010</v>
      </c>
      <c r="G23" t="b">
        <v>1</v>
      </c>
    </row>
    <row r="24" spans="1:7" x14ac:dyDescent="0.3">
      <c r="A24" t="s">
        <v>1829</v>
      </c>
      <c r="B24" t="s">
        <v>25</v>
      </c>
      <c r="C24" t="s">
        <v>26</v>
      </c>
      <c r="D24">
        <v>782</v>
      </c>
      <c r="E24" t="s">
        <v>14</v>
      </c>
      <c r="F24">
        <v>2010</v>
      </c>
      <c r="G24" t="b">
        <v>1</v>
      </c>
    </row>
    <row r="25" spans="1:7" x14ac:dyDescent="0.3">
      <c r="A25" t="s">
        <v>1824</v>
      </c>
      <c r="B25" t="s">
        <v>57</v>
      </c>
      <c r="C25" t="s">
        <v>58</v>
      </c>
      <c r="D25">
        <v>142</v>
      </c>
      <c r="E25" t="s">
        <v>9</v>
      </c>
      <c r="F25">
        <v>2010</v>
      </c>
    </row>
    <row r="26" spans="1:7" x14ac:dyDescent="0.3">
      <c r="A26" t="s">
        <v>1824</v>
      </c>
      <c r="B26" t="s">
        <v>49</v>
      </c>
      <c r="C26" t="s">
        <v>50</v>
      </c>
      <c r="D26">
        <v>144</v>
      </c>
      <c r="E26" t="s">
        <v>9</v>
      </c>
      <c r="F26">
        <v>2010</v>
      </c>
    </row>
    <row r="27" spans="1:7" x14ac:dyDescent="0.3">
      <c r="A27" t="s">
        <v>1824</v>
      </c>
      <c r="B27" t="s">
        <v>53</v>
      </c>
      <c r="C27" t="s">
        <v>54</v>
      </c>
      <c r="D27">
        <v>158</v>
      </c>
      <c r="E27" t="s">
        <v>9</v>
      </c>
      <c r="F27">
        <v>2010</v>
      </c>
    </row>
    <row r="28" spans="1:7" x14ac:dyDescent="0.3">
      <c r="A28" t="s">
        <v>1824</v>
      </c>
      <c r="B28" t="s">
        <v>61</v>
      </c>
      <c r="C28" t="s">
        <v>62</v>
      </c>
      <c r="D28">
        <v>212</v>
      </c>
      <c r="E28" t="s">
        <v>4</v>
      </c>
      <c r="F28">
        <v>2010</v>
      </c>
    </row>
    <row r="29" spans="1:7" x14ac:dyDescent="0.3">
      <c r="A29" t="s">
        <v>1824</v>
      </c>
      <c r="B29" t="s">
        <v>75</v>
      </c>
      <c r="C29" t="s">
        <v>76</v>
      </c>
      <c r="D29">
        <v>341</v>
      </c>
      <c r="E29" t="s">
        <v>14</v>
      </c>
      <c r="F29">
        <v>2010</v>
      </c>
      <c r="G29" t="b">
        <v>1</v>
      </c>
    </row>
    <row r="30" spans="1:7" x14ac:dyDescent="0.3">
      <c r="A30" t="s">
        <v>1824</v>
      </c>
      <c r="B30" t="s">
        <v>69</v>
      </c>
      <c r="C30" t="s">
        <v>70</v>
      </c>
      <c r="D30">
        <v>341</v>
      </c>
      <c r="E30" t="s">
        <v>14</v>
      </c>
      <c r="F30">
        <v>2010</v>
      </c>
      <c r="G30" t="b">
        <v>1</v>
      </c>
    </row>
    <row r="31" spans="1:7" x14ac:dyDescent="0.3">
      <c r="A31" t="s">
        <v>1824</v>
      </c>
      <c r="B31" t="s">
        <v>86</v>
      </c>
      <c r="C31" t="s">
        <v>87</v>
      </c>
      <c r="D31">
        <v>346</v>
      </c>
      <c r="E31" t="s">
        <v>14</v>
      </c>
      <c r="F31">
        <v>2010</v>
      </c>
      <c r="G31" t="b">
        <v>1</v>
      </c>
    </row>
    <row r="32" spans="1:7" x14ac:dyDescent="0.3">
      <c r="A32" t="s">
        <v>1824</v>
      </c>
      <c r="B32" t="s">
        <v>83</v>
      </c>
      <c r="C32" t="s">
        <v>84</v>
      </c>
      <c r="D32">
        <v>350</v>
      </c>
      <c r="E32" t="s">
        <v>14</v>
      </c>
      <c r="F32">
        <v>2010</v>
      </c>
      <c r="G32" t="b">
        <v>1</v>
      </c>
    </row>
    <row r="33" spans="1:7" x14ac:dyDescent="0.3">
      <c r="A33" t="s">
        <v>1824</v>
      </c>
      <c r="B33" t="s">
        <v>79</v>
      </c>
      <c r="C33" t="s">
        <v>80</v>
      </c>
      <c r="D33">
        <v>352</v>
      </c>
      <c r="E33" t="s">
        <v>14</v>
      </c>
      <c r="F33">
        <v>2010</v>
      </c>
      <c r="G33" t="b">
        <v>1</v>
      </c>
    </row>
    <row r="34" spans="1:7" x14ac:dyDescent="0.3">
      <c r="A34" t="s">
        <v>1824</v>
      </c>
      <c r="B34" t="s">
        <v>88</v>
      </c>
      <c r="C34" t="s">
        <v>89</v>
      </c>
      <c r="D34">
        <v>364</v>
      </c>
      <c r="E34" t="s">
        <v>14</v>
      </c>
      <c r="F34">
        <v>2010</v>
      </c>
      <c r="G34" t="b">
        <v>1</v>
      </c>
    </row>
    <row r="35" spans="1:7" x14ac:dyDescent="0.3">
      <c r="A35" t="s">
        <v>1824</v>
      </c>
      <c r="B35" t="s">
        <v>12</v>
      </c>
      <c r="C35" t="s">
        <v>72</v>
      </c>
      <c r="D35">
        <v>367</v>
      </c>
      <c r="E35" t="s">
        <v>14</v>
      </c>
      <c r="F35">
        <v>2010</v>
      </c>
      <c r="G35" t="b">
        <v>1</v>
      </c>
    </row>
    <row r="36" spans="1:7" x14ac:dyDescent="0.3">
      <c r="A36" t="s">
        <v>1830</v>
      </c>
      <c r="B36" t="s">
        <v>51</v>
      </c>
      <c r="C36" t="s">
        <v>85</v>
      </c>
      <c r="D36">
        <v>230</v>
      </c>
      <c r="E36" t="s">
        <v>4</v>
      </c>
      <c r="F36">
        <v>2010</v>
      </c>
    </row>
    <row r="37" spans="1:7" x14ac:dyDescent="0.3">
      <c r="A37" t="s">
        <v>1830</v>
      </c>
      <c r="B37" t="s">
        <v>81</v>
      </c>
      <c r="C37" t="s">
        <v>82</v>
      </c>
      <c r="D37">
        <v>233</v>
      </c>
      <c r="E37" t="s">
        <v>4</v>
      </c>
      <c r="F37">
        <v>2010</v>
      </c>
    </row>
    <row r="38" spans="1:7" x14ac:dyDescent="0.3">
      <c r="A38" t="s">
        <v>1830</v>
      </c>
      <c r="B38" t="s">
        <v>51</v>
      </c>
      <c r="C38" t="s">
        <v>52</v>
      </c>
      <c r="D38">
        <v>241</v>
      </c>
      <c r="E38" t="s">
        <v>9</v>
      </c>
      <c r="F38">
        <v>2010</v>
      </c>
    </row>
    <row r="39" spans="1:7" x14ac:dyDescent="0.3">
      <c r="A39" t="s">
        <v>1830</v>
      </c>
      <c r="B39" t="s">
        <v>67</v>
      </c>
      <c r="C39" t="s">
        <v>68</v>
      </c>
      <c r="D39">
        <v>243</v>
      </c>
      <c r="E39" t="s">
        <v>4</v>
      </c>
      <c r="F39">
        <v>2010</v>
      </c>
    </row>
    <row r="40" spans="1:7" x14ac:dyDescent="0.3">
      <c r="A40" t="s">
        <v>1830</v>
      </c>
      <c r="B40" t="s">
        <v>73</v>
      </c>
      <c r="C40" t="s">
        <v>74</v>
      </c>
      <c r="D40">
        <v>244</v>
      </c>
      <c r="E40" t="s">
        <v>4</v>
      </c>
      <c r="F40">
        <v>2010</v>
      </c>
    </row>
    <row r="41" spans="1:7" x14ac:dyDescent="0.3">
      <c r="A41" t="s">
        <v>1830</v>
      </c>
      <c r="B41" t="s">
        <v>63</v>
      </c>
      <c r="C41" t="s">
        <v>64</v>
      </c>
      <c r="D41">
        <v>246</v>
      </c>
      <c r="E41" t="s">
        <v>4</v>
      </c>
      <c r="F41">
        <v>2010</v>
      </c>
    </row>
    <row r="42" spans="1:7" x14ac:dyDescent="0.3">
      <c r="A42" t="s">
        <v>1830</v>
      </c>
      <c r="B42" t="s">
        <v>55</v>
      </c>
      <c r="C42" t="s">
        <v>56</v>
      </c>
      <c r="D42">
        <v>249</v>
      </c>
      <c r="E42" t="s">
        <v>9</v>
      </c>
      <c r="F42">
        <v>2010</v>
      </c>
    </row>
    <row r="43" spans="1:7" x14ac:dyDescent="0.3">
      <c r="A43" t="s">
        <v>1830</v>
      </c>
      <c r="B43" t="s">
        <v>65</v>
      </c>
      <c r="C43" t="s">
        <v>66</v>
      </c>
      <c r="D43">
        <v>255</v>
      </c>
      <c r="E43" t="s">
        <v>4</v>
      </c>
      <c r="F43">
        <v>2010</v>
      </c>
    </row>
    <row r="44" spans="1:7" x14ac:dyDescent="0.3">
      <c r="A44" t="s">
        <v>1830</v>
      </c>
      <c r="B44" t="s">
        <v>77</v>
      </c>
      <c r="C44" t="s">
        <v>78</v>
      </c>
      <c r="D44">
        <v>261</v>
      </c>
      <c r="E44" t="s">
        <v>4</v>
      </c>
      <c r="F44">
        <v>2010</v>
      </c>
    </row>
    <row r="45" spans="1:7" x14ac:dyDescent="0.3">
      <c r="A45" t="s">
        <v>1830</v>
      </c>
      <c r="B45" t="s">
        <v>59</v>
      </c>
      <c r="C45" t="s">
        <v>71</v>
      </c>
      <c r="D45">
        <v>267</v>
      </c>
      <c r="E45" t="s">
        <v>4</v>
      </c>
      <c r="F45">
        <v>2010</v>
      </c>
    </row>
    <row r="46" spans="1:7" x14ac:dyDescent="0.3">
      <c r="A46" t="s">
        <v>1830</v>
      </c>
      <c r="B46" t="s">
        <v>59</v>
      </c>
      <c r="C46" t="s">
        <v>60</v>
      </c>
      <c r="D46">
        <v>270</v>
      </c>
      <c r="E46" t="s">
        <v>4</v>
      </c>
      <c r="F46">
        <v>2010</v>
      </c>
    </row>
    <row r="47" spans="1:7" x14ac:dyDescent="0.3">
      <c r="A47" t="s">
        <v>1830</v>
      </c>
      <c r="B47" t="s">
        <v>110</v>
      </c>
      <c r="C47" t="s">
        <v>111</v>
      </c>
      <c r="D47">
        <v>477</v>
      </c>
      <c r="E47" t="s">
        <v>14</v>
      </c>
      <c r="F47">
        <v>2010</v>
      </c>
      <c r="G47" t="b">
        <v>1</v>
      </c>
    </row>
    <row r="48" spans="1:7" x14ac:dyDescent="0.3">
      <c r="A48" t="s">
        <v>1830</v>
      </c>
      <c r="B48" t="s">
        <v>98</v>
      </c>
      <c r="C48" t="s">
        <v>99</v>
      </c>
      <c r="D48">
        <v>487</v>
      </c>
      <c r="E48" t="s">
        <v>14</v>
      </c>
      <c r="F48">
        <v>2010</v>
      </c>
      <c r="G48" t="b">
        <v>1</v>
      </c>
    </row>
    <row r="49" spans="1:7" x14ac:dyDescent="0.3">
      <c r="A49" t="s">
        <v>1830</v>
      </c>
      <c r="B49" t="s">
        <v>41</v>
      </c>
      <c r="C49" t="s">
        <v>96</v>
      </c>
      <c r="D49">
        <v>490</v>
      </c>
      <c r="E49" t="s">
        <v>14</v>
      </c>
      <c r="F49">
        <v>2010</v>
      </c>
      <c r="G49" t="b">
        <v>1</v>
      </c>
    </row>
    <row r="50" spans="1:7" x14ac:dyDescent="0.3">
      <c r="A50" t="s">
        <v>1830</v>
      </c>
      <c r="B50" t="s">
        <v>90</v>
      </c>
      <c r="C50" t="s">
        <v>91</v>
      </c>
      <c r="D50">
        <v>490</v>
      </c>
      <c r="E50" t="s">
        <v>14</v>
      </c>
      <c r="F50">
        <v>2010</v>
      </c>
      <c r="G50" t="b">
        <v>1</v>
      </c>
    </row>
    <row r="51" spans="1:7" x14ac:dyDescent="0.3">
      <c r="A51" t="s">
        <v>1830</v>
      </c>
      <c r="B51" t="s">
        <v>100</v>
      </c>
      <c r="C51" t="s">
        <v>101</v>
      </c>
      <c r="D51">
        <v>493</v>
      </c>
      <c r="E51" t="s">
        <v>14</v>
      </c>
      <c r="F51">
        <v>2010</v>
      </c>
      <c r="G51" t="b">
        <v>1</v>
      </c>
    </row>
    <row r="52" spans="1:7" x14ac:dyDescent="0.3">
      <c r="A52" t="s">
        <v>1830</v>
      </c>
      <c r="B52" t="s">
        <v>106</v>
      </c>
      <c r="C52" t="s">
        <v>107</v>
      </c>
      <c r="D52">
        <v>494</v>
      </c>
      <c r="E52" t="s">
        <v>14</v>
      </c>
      <c r="F52">
        <v>2010</v>
      </c>
      <c r="G52" t="b">
        <v>1</v>
      </c>
    </row>
    <row r="53" spans="1:7" x14ac:dyDescent="0.3">
      <c r="A53" t="s">
        <v>1830</v>
      </c>
      <c r="B53" t="s">
        <v>10</v>
      </c>
      <c r="C53" t="s">
        <v>97</v>
      </c>
      <c r="D53">
        <v>495</v>
      </c>
      <c r="E53" t="s">
        <v>14</v>
      </c>
      <c r="F53">
        <v>2010</v>
      </c>
      <c r="G53" t="b">
        <v>1</v>
      </c>
    </row>
    <row r="54" spans="1:7" x14ac:dyDescent="0.3">
      <c r="A54" t="s">
        <v>1830</v>
      </c>
      <c r="B54" t="s">
        <v>102</v>
      </c>
      <c r="C54" t="s">
        <v>103</v>
      </c>
      <c r="D54">
        <v>497</v>
      </c>
      <c r="E54" t="s">
        <v>14</v>
      </c>
      <c r="F54">
        <v>2010</v>
      </c>
      <c r="G54" t="b">
        <v>1</v>
      </c>
    </row>
    <row r="55" spans="1:7" x14ac:dyDescent="0.3">
      <c r="A55" t="s">
        <v>1830</v>
      </c>
      <c r="B55" t="s">
        <v>94</v>
      </c>
      <c r="C55" t="s">
        <v>95</v>
      </c>
      <c r="D55">
        <v>499</v>
      </c>
      <c r="E55" t="s">
        <v>14</v>
      </c>
      <c r="F55">
        <v>2010</v>
      </c>
      <c r="G55" t="b">
        <v>1</v>
      </c>
    </row>
    <row r="56" spans="1:7" x14ac:dyDescent="0.3">
      <c r="A56" t="s">
        <v>1830</v>
      </c>
      <c r="B56" t="s">
        <v>108</v>
      </c>
      <c r="C56" t="s">
        <v>109</v>
      </c>
      <c r="D56">
        <v>503</v>
      </c>
      <c r="E56" t="s">
        <v>14</v>
      </c>
      <c r="F56">
        <v>2010</v>
      </c>
      <c r="G56" t="b">
        <v>1</v>
      </c>
    </row>
    <row r="57" spans="1:7" x14ac:dyDescent="0.3">
      <c r="A57" t="s">
        <v>1830</v>
      </c>
      <c r="B57" t="s">
        <v>112</v>
      </c>
      <c r="C57" t="s">
        <v>113</v>
      </c>
      <c r="D57">
        <v>505</v>
      </c>
      <c r="E57" t="s">
        <v>14</v>
      </c>
      <c r="F57">
        <v>2010</v>
      </c>
      <c r="G57" t="b">
        <v>1</v>
      </c>
    </row>
    <row r="58" spans="1:7" x14ac:dyDescent="0.3">
      <c r="A58" t="s">
        <v>1830</v>
      </c>
      <c r="B58" t="s">
        <v>92</v>
      </c>
      <c r="C58" t="s">
        <v>93</v>
      </c>
      <c r="D58">
        <v>517</v>
      </c>
      <c r="E58" t="s">
        <v>14</v>
      </c>
      <c r="F58">
        <v>2010</v>
      </c>
      <c r="G58" t="b">
        <v>1</v>
      </c>
    </row>
    <row r="59" spans="1:7" x14ac:dyDescent="0.3">
      <c r="A59" t="s">
        <v>1830</v>
      </c>
      <c r="B59" t="s">
        <v>104</v>
      </c>
      <c r="C59" t="s">
        <v>105</v>
      </c>
      <c r="D59">
        <v>518</v>
      </c>
      <c r="E59" t="s">
        <v>14</v>
      </c>
      <c r="F59">
        <v>2010</v>
      </c>
      <c r="G59" t="b">
        <v>1</v>
      </c>
    </row>
    <row r="60" spans="1:7" x14ac:dyDescent="0.3">
      <c r="A60" t="s">
        <v>278</v>
      </c>
      <c r="B60" t="s">
        <v>92</v>
      </c>
      <c r="C60" t="s">
        <v>219</v>
      </c>
      <c r="D60">
        <v>65</v>
      </c>
      <c r="E60" t="s">
        <v>14</v>
      </c>
      <c r="F60">
        <v>2010</v>
      </c>
      <c r="G60" t="b">
        <v>1</v>
      </c>
    </row>
    <row r="61" spans="1:7" x14ac:dyDescent="0.3">
      <c r="A61" t="s">
        <v>277</v>
      </c>
      <c r="B61" t="s">
        <v>275</v>
      </c>
      <c r="C61" t="s">
        <v>276</v>
      </c>
      <c r="D61">
        <v>2</v>
      </c>
      <c r="E61" t="s">
        <v>14</v>
      </c>
      <c r="F61">
        <v>2010</v>
      </c>
    </row>
    <row r="62" spans="1:7" x14ac:dyDescent="0.3">
      <c r="A62" t="s">
        <v>277</v>
      </c>
      <c r="B62" t="s">
        <v>273</v>
      </c>
      <c r="C62" t="s">
        <v>274</v>
      </c>
      <c r="D62">
        <v>7</v>
      </c>
      <c r="E62" t="s">
        <v>9</v>
      </c>
      <c r="F62">
        <v>2010</v>
      </c>
      <c r="G62" t="b">
        <v>1</v>
      </c>
    </row>
    <row r="63" spans="1:7" x14ac:dyDescent="0.3">
      <c r="A63" t="s">
        <v>231</v>
      </c>
      <c r="B63" t="s">
        <v>233</v>
      </c>
      <c r="C63" t="s">
        <v>234</v>
      </c>
      <c r="D63">
        <v>151</v>
      </c>
      <c r="E63" t="s">
        <v>9</v>
      </c>
      <c r="F63">
        <v>2010</v>
      </c>
    </row>
    <row r="64" spans="1:7" x14ac:dyDescent="0.3">
      <c r="A64" t="s">
        <v>231</v>
      </c>
      <c r="B64" t="s">
        <v>237</v>
      </c>
      <c r="C64" t="s">
        <v>238</v>
      </c>
      <c r="D64">
        <v>179</v>
      </c>
      <c r="E64" t="s">
        <v>14</v>
      </c>
      <c r="F64">
        <v>2010</v>
      </c>
      <c r="G64" t="b">
        <v>1</v>
      </c>
    </row>
    <row r="65" spans="1:7" x14ac:dyDescent="0.3">
      <c r="A65" t="s">
        <v>232</v>
      </c>
      <c r="B65" t="s">
        <v>235</v>
      </c>
      <c r="C65" t="s">
        <v>236</v>
      </c>
      <c r="D65">
        <v>27</v>
      </c>
      <c r="E65" t="s">
        <v>9</v>
      </c>
      <c r="F65">
        <v>2010</v>
      </c>
    </row>
    <row r="66" spans="1:7" x14ac:dyDescent="0.3">
      <c r="A66" t="s">
        <v>232</v>
      </c>
      <c r="B66" t="s">
        <v>239</v>
      </c>
      <c r="C66" t="s">
        <v>240</v>
      </c>
      <c r="D66">
        <v>43</v>
      </c>
      <c r="E66" t="s">
        <v>4</v>
      </c>
      <c r="F66">
        <v>2010</v>
      </c>
    </row>
    <row r="67" spans="1:7" x14ac:dyDescent="0.3">
      <c r="A67" t="s">
        <v>232</v>
      </c>
      <c r="B67" t="s">
        <v>241</v>
      </c>
      <c r="C67" t="s">
        <v>242</v>
      </c>
      <c r="D67">
        <v>188</v>
      </c>
      <c r="E67" t="s">
        <v>14</v>
      </c>
      <c r="F67">
        <v>2010</v>
      </c>
      <c r="G67" t="b">
        <v>1</v>
      </c>
    </row>
    <row r="68" spans="1:7" x14ac:dyDescent="0.3">
      <c r="A68" t="s">
        <v>243</v>
      </c>
      <c r="B68" t="s">
        <v>245</v>
      </c>
      <c r="C68" t="s">
        <v>246</v>
      </c>
      <c r="D68">
        <v>23</v>
      </c>
      <c r="E68" t="s">
        <v>4</v>
      </c>
      <c r="F68">
        <v>2010</v>
      </c>
    </row>
    <row r="69" spans="1:7" x14ac:dyDescent="0.3">
      <c r="A69" t="s">
        <v>243</v>
      </c>
      <c r="B69" t="s">
        <v>208</v>
      </c>
      <c r="C69" t="s">
        <v>249</v>
      </c>
      <c r="D69">
        <v>202</v>
      </c>
      <c r="E69" t="s">
        <v>14</v>
      </c>
      <c r="F69">
        <v>2010</v>
      </c>
      <c r="G69" t="b">
        <v>1</v>
      </c>
    </row>
    <row r="70" spans="1:7" x14ac:dyDescent="0.3">
      <c r="A70" t="s">
        <v>244</v>
      </c>
      <c r="B70" t="s">
        <v>247</v>
      </c>
      <c r="C70" t="s">
        <v>248</v>
      </c>
      <c r="D70">
        <v>60</v>
      </c>
      <c r="E70" t="s">
        <v>4</v>
      </c>
      <c r="F70">
        <v>2010</v>
      </c>
    </row>
    <row r="71" spans="1:7" x14ac:dyDescent="0.3">
      <c r="A71" t="s">
        <v>244</v>
      </c>
      <c r="B71" t="s">
        <v>250</v>
      </c>
      <c r="C71" t="s">
        <v>251</v>
      </c>
      <c r="D71">
        <v>67</v>
      </c>
      <c r="E71" t="s">
        <v>14</v>
      </c>
      <c r="F71">
        <v>2010</v>
      </c>
      <c r="G71" t="b">
        <v>1</v>
      </c>
    </row>
    <row r="72" spans="1:7" x14ac:dyDescent="0.3">
      <c r="A72" t="s">
        <v>252</v>
      </c>
      <c r="B72" t="s">
        <v>257</v>
      </c>
      <c r="C72" t="s">
        <v>258</v>
      </c>
      <c r="D72">
        <v>95</v>
      </c>
      <c r="E72" t="s">
        <v>14</v>
      </c>
      <c r="F72">
        <v>2010</v>
      </c>
    </row>
    <row r="73" spans="1:7" x14ac:dyDescent="0.3">
      <c r="A73" t="s">
        <v>252</v>
      </c>
      <c r="B73" t="s">
        <v>235</v>
      </c>
      <c r="C73" t="s">
        <v>254</v>
      </c>
      <c r="D73">
        <v>108</v>
      </c>
      <c r="E73" t="s">
        <v>4</v>
      </c>
      <c r="F73">
        <v>2010</v>
      </c>
      <c r="G73" t="b">
        <v>1</v>
      </c>
    </row>
    <row r="74" spans="1:7" x14ac:dyDescent="0.3">
      <c r="A74" t="s">
        <v>253</v>
      </c>
      <c r="B74" t="s">
        <v>255</v>
      </c>
      <c r="C74" t="s">
        <v>256</v>
      </c>
      <c r="D74">
        <v>42</v>
      </c>
      <c r="E74" t="s">
        <v>9</v>
      </c>
      <c r="F74">
        <v>2010</v>
      </c>
    </row>
    <row r="75" spans="1:7" x14ac:dyDescent="0.3">
      <c r="A75" t="s">
        <v>253</v>
      </c>
      <c r="B75" t="s">
        <v>259</v>
      </c>
      <c r="C75" t="s">
        <v>260</v>
      </c>
      <c r="D75">
        <v>58</v>
      </c>
      <c r="E75" t="s">
        <v>4</v>
      </c>
      <c r="F75">
        <v>2010</v>
      </c>
    </row>
    <row r="76" spans="1:7" x14ac:dyDescent="0.3">
      <c r="A76" t="s">
        <v>253</v>
      </c>
      <c r="B76" t="s">
        <v>151</v>
      </c>
      <c r="C76" t="s">
        <v>152</v>
      </c>
      <c r="D76">
        <v>142</v>
      </c>
      <c r="E76" t="s">
        <v>14</v>
      </c>
      <c r="F76">
        <v>2010</v>
      </c>
      <c r="G76" t="b">
        <v>1</v>
      </c>
    </row>
    <row r="77" spans="1:7" x14ac:dyDescent="0.3">
      <c r="A77" t="s">
        <v>261</v>
      </c>
      <c r="B77" t="s">
        <v>263</v>
      </c>
      <c r="C77" t="s">
        <v>264</v>
      </c>
      <c r="D77">
        <v>151</v>
      </c>
      <c r="E77" t="s">
        <v>14</v>
      </c>
      <c r="F77">
        <v>2010</v>
      </c>
      <c r="G77" t="b">
        <v>1</v>
      </c>
    </row>
    <row r="78" spans="1:7" x14ac:dyDescent="0.3">
      <c r="A78" t="s">
        <v>262</v>
      </c>
      <c r="B78" t="s">
        <v>265</v>
      </c>
      <c r="C78" t="s">
        <v>266</v>
      </c>
      <c r="D78">
        <v>83</v>
      </c>
      <c r="E78" t="s">
        <v>14</v>
      </c>
      <c r="F78">
        <v>2010</v>
      </c>
      <c r="G78" t="b">
        <v>1</v>
      </c>
    </row>
    <row r="79" spans="1:7" x14ac:dyDescent="0.3">
      <c r="A79" t="s">
        <v>267</v>
      </c>
      <c r="B79" t="s">
        <v>269</v>
      </c>
      <c r="C79" t="s">
        <v>93</v>
      </c>
      <c r="D79">
        <v>60</v>
      </c>
      <c r="E79" t="s">
        <v>4</v>
      </c>
      <c r="F79">
        <v>2010</v>
      </c>
    </row>
    <row r="80" spans="1:7" x14ac:dyDescent="0.3">
      <c r="A80" t="s">
        <v>267</v>
      </c>
      <c r="B80" t="s">
        <v>59</v>
      </c>
      <c r="C80" t="s">
        <v>272</v>
      </c>
      <c r="D80">
        <v>148</v>
      </c>
      <c r="E80" t="s">
        <v>14</v>
      </c>
      <c r="F80">
        <v>2010</v>
      </c>
      <c r="G80" t="b">
        <v>1</v>
      </c>
    </row>
    <row r="81" spans="1:7" x14ac:dyDescent="0.3">
      <c r="A81" t="s">
        <v>268</v>
      </c>
      <c r="B81" t="s">
        <v>270</v>
      </c>
      <c r="C81" t="s">
        <v>271</v>
      </c>
      <c r="D81">
        <v>129</v>
      </c>
      <c r="E81" t="s">
        <v>14</v>
      </c>
      <c r="F81">
        <v>2010</v>
      </c>
      <c r="G81" t="b">
        <v>1</v>
      </c>
    </row>
  </sheetData>
  <sortState ref="A2:G150">
    <sortCondition ref="A2:A150"/>
    <sortCondition ref="D2:D150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5"/>
  <sheetViews>
    <sheetView topLeftCell="A152" workbookViewId="0">
      <selection activeCell="A170" sqref="A170:H231"/>
    </sheetView>
  </sheetViews>
  <sheetFormatPr defaultRowHeight="14.4" x14ac:dyDescent="0.3"/>
  <cols>
    <col min="1" max="1" width="13.109375" customWidth="1"/>
    <col min="2" max="2" width="13.21875" customWidth="1"/>
    <col min="5" max="5" width="13.77734375" customWidth="1"/>
    <col min="6" max="6" width="15.88671875" customWidth="1"/>
    <col min="9" max="9" width="12" customWidth="1"/>
    <col min="10" max="10" width="15.77734375" customWidth="1"/>
  </cols>
  <sheetData>
    <row r="1" spans="1:10" x14ac:dyDescent="0.3">
      <c r="A1">
        <v>2011</v>
      </c>
      <c r="B1" t="s">
        <v>121</v>
      </c>
      <c r="C1" t="s">
        <v>122</v>
      </c>
      <c r="D1" t="s">
        <v>123</v>
      </c>
    </row>
    <row r="2" spans="1:10" x14ac:dyDescent="0.3">
      <c r="A2" t="s">
        <v>124</v>
      </c>
      <c r="B2">
        <v>27</v>
      </c>
      <c r="C2" t="s">
        <v>125</v>
      </c>
      <c r="D2">
        <v>28</v>
      </c>
    </row>
    <row r="3" spans="1:10" x14ac:dyDescent="0.3">
      <c r="A3" t="s">
        <v>126</v>
      </c>
      <c r="B3" t="s">
        <v>127</v>
      </c>
      <c r="C3" t="s">
        <v>128</v>
      </c>
      <c r="D3" t="s">
        <v>129</v>
      </c>
      <c r="E3" t="s">
        <v>126</v>
      </c>
    </row>
    <row r="4" spans="1:10" x14ac:dyDescent="0.3">
      <c r="A4" t="s">
        <v>130</v>
      </c>
      <c r="B4" t="s">
        <v>131</v>
      </c>
      <c r="C4" t="s">
        <v>132</v>
      </c>
      <c r="D4" s="1">
        <v>8271</v>
      </c>
      <c r="E4" t="s">
        <v>114</v>
      </c>
      <c r="F4" t="s">
        <v>115</v>
      </c>
      <c r="G4" t="s">
        <v>116</v>
      </c>
      <c r="H4" t="s">
        <v>117</v>
      </c>
      <c r="I4" t="s">
        <v>118</v>
      </c>
      <c r="J4" t="s">
        <v>117</v>
      </c>
    </row>
    <row r="5" spans="1:10" x14ac:dyDescent="0.3">
      <c r="A5" t="s">
        <v>5</v>
      </c>
      <c r="B5" t="s">
        <v>6</v>
      </c>
      <c r="C5">
        <v>-8</v>
      </c>
      <c r="E5" t="str">
        <f>CONCATENATE(A5, " ",B5)</f>
        <v>DISTRICT A</v>
      </c>
      <c r="J5">
        <v>2011</v>
      </c>
    </row>
    <row r="6" spans="1:10" x14ac:dyDescent="0.3">
      <c r="A6" t="s">
        <v>218</v>
      </c>
      <c r="E6" t="str">
        <f>E5</f>
        <v>DISTRICT A</v>
      </c>
      <c r="J6">
        <f>J5</f>
        <v>2011</v>
      </c>
    </row>
    <row r="7" spans="1:10" x14ac:dyDescent="0.3">
      <c r="A7" t="s">
        <v>134</v>
      </c>
      <c r="B7" t="s">
        <v>135</v>
      </c>
      <c r="C7">
        <v>251</v>
      </c>
      <c r="E7" t="str">
        <f t="shared" ref="E7:E21" si="0">E6</f>
        <v>DISTRICT A</v>
      </c>
      <c r="F7" t="str">
        <f t="shared" ref="F7:F21" si="1">CONCATENATE(A7, " ", B7)</f>
        <v>Kyle Collins</v>
      </c>
      <c r="G7">
        <f t="shared" ref="G7:G21" si="2">C7</f>
        <v>251</v>
      </c>
      <c r="H7" t="s">
        <v>120</v>
      </c>
      <c r="I7" t="str">
        <f>A6</f>
        <v>THE STUDENTS PARTY</v>
      </c>
      <c r="J7">
        <f t="shared" ref="J7:J70" si="3">J6</f>
        <v>2011</v>
      </c>
    </row>
    <row r="8" spans="1:10" x14ac:dyDescent="0.3">
      <c r="A8" t="s">
        <v>138</v>
      </c>
      <c r="B8" t="s">
        <v>139</v>
      </c>
      <c r="C8">
        <v>231</v>
      </c>
      <c r="E8" t="str">
        <f t="shared" si="0"/>
        <v>DISTRICT A</v>
      </c>
      <c r="F8" t="str">
        <f t="shared" si="1"/>
        <v>Eric Conrad</v>
      </c>
      <c r="G8">
        <f t="shared" si="2"/>
        <v>231</v>
      </c>
      <c r="H8" t="str">
        <f>H7</f>
        <v>Fall 2011</v>
      </c>
      <c r="I8" t="str">
        <f>I7</f>
        <v>THE STUDENTS PARTY</v>
      </c>
      <c r="J8">
        <f t="shared" si="3"/>
        <v>2011</v>
      </c>
    </row>
    <row r="9" spans="1:10" x14ac:dyDescent="0.3">
      <c r="A9" t="s">
        <v>141</v>
      </c>
      <c r="B9" t="s">
        <v>142</v>
      </c>
      <c r="C9">
        <v>222</v>
      </c>
      <c r="E9" t="str">
        <f t="shared" si="0"/>
        <v>DISTRICT A</v>
      </c>
      <c r="F9" t="str">
        <f t="shared" si="1"/>
        <v>Mitchell Norton</v>
      </c>
      <c r="G9">
        <f t="shared" si="2"/>
        <v>222</v>
      </c>
      <c r="H9" t="str">
        <f t="shared" ref="H9:I21" si="4">H8</f>
        <v>Fall 2011</v>
      </c>
      <c r="I9" t="str">
        <f t="shared" ref="I9:I12" si="5">I8</f>
        <v>THE STUDENTS PARTY</v>
      </c>
      <c r="J9">
        <f t="shared" si="3"/>
        <v>2011</v>
      </c>
    </row>
    <row r="10" spans="1:10" x14ac:dyDescent="0.3">
      <c r="A10" t="s">
        <v>145</v>
      </c>
      <c r="B10" t="s">
        <v>146</v>
      </c>
      <c r="C10">
        <v>228</v>
      </c>
      <c r="E10" t="str">
        <f t="shared" si="0"/>
        <v>DISTRICT A</v>
      </c>
      <c r="F10" t="str">
        <f t="shared" si="1"/>
        <v>Max Stein</v>
      </c>
      <c r="G10">
        <f t="shared" si="2"/>
        <v>228</v>
      </c>
      <c r="H10" t="str">
        <f t="shared" si="4"/>
        <v>Fall 2011</v>
      </c>
      <c r="I10" t="str">
        <f t="shared" si="5"/>
        <v>THE STUDENTS PARTY</v>
      </c>
      <c r="J10">
        <f t="shared" si="3"/>
        <v>2011</v>
      </c>
    </row>
    <row r="11" spans="1:10" x14ac:dyDescent="0.3">
      <c r="A11" t="s">
        <v>147</v>
      </c>
      <c r="B11" t="s">
        <v>148</v>
      </c>
      <c r="C11">
        <v>217</v>
      </c>
      <c r="E11" t="str">
        <f t="shared" si="0"/>
        <v>DISTRICT A</v>
      </c>
      <c r="F11" t="str">
        <f t="shared" si="1"/>
        <v>Morgan Vollrath</v>
      </c>
      <c r="G11">
        <f t="shared" si="2"/>
        <v>217</v>
      </c>
      <c r="H11" t="str">
        <f t="shared" si="4"/>
        <v>Fall 2011</v>
      </c>
      <c r="I11" t="str">
        <f t="shared" si="5"/>
        <v>THE STUDENTS PARTY</v>
      </c>
      <c r="J11">
        <f t="shared" si="3"/>
        <v>2011</v>
      </c>
    </row>
    <row r="12" spans="1:10" x14ac:dyDescent="0.3">
      <c r="E12" t="str">
        <f t="shared" si="0"/>
        <v>DISTRICT A</v>
      </c>
      <c r="F12" t="str">
        <f t="shared" si="1"/>
        <v xml:space="preserve"> </v>
      </c>
      <c r="G12">
        <f t="shared" si="2"/>
        <v>0</v>
      </c>
      <c r="H12" t="str">
        <f t="shared" si="4"/>
        <v>Fall 2011</v>
      </c>
      <c r="I12" t="str">
        <f t="shared" si="5"/>
        <v>THE STUDENTS PARTY</v>
      </c>
      <c r="J12">
        <f t="shared" si="3"/>
        <v>2011</v>
      </c>
    </row>
    <row r="13" spans="1:10" x14ac:dyDescent="0.3">
      <c r="A13" t="s">
        <v>14</v>
      </c>
      <c r="B13" t="s">
        <v>133</v>
      </c>
      <c r="C13" t="s">
        <v>133</v>
      </c>
      <c r="E13" t="str">
        <f t="shared" si="0"/>
        <v>DISTRICT A</v>
      </c>
      <c r="F13" t="str">
        <f t="shared" si="1"/>
        <v>UNITE PARTY</v>
      </c>
      <c r="G13" t="str">
        <f t="shared" si="2"/>
        <v>PARTY</v>
      </c>
      <c r="H13" t="str">
        <f t="shared" si="4"/>
        <v>Fall 2011</v>
      </c>
      <c r="I13" t="str">
        <f t="shared" si="4"/>
        <v>THE STUDENTS PARTY</v>
      </c>
      <c r="J13">
        <f t="shared" si="3"/>
        <v>2011</v>
      </c>
    </row>
    <row r="14" spans="1:10" x14ac:dyDescent="0.3">
      <c r="A14" t="s">
        <v>151</v>
      </c>
      <c r="B14" t="s">
        <v>152</v>
      </c>
      <c r="C14">
        <v>1593</v>
      </c>
      <c r="E14" t="str">
        <f t="shared" si="0"/>
        <v>DISTRICT A</v>
      </c>
      <c r="F14" t="str">
        <f t="shared" si="1"/>
        <v>Trevor Abbott</v>
      </c>
      <c r="G14">
        <f t="shared" si="2"/>
        <v>1593</v>
      </c>
      <c r="H14" t="str">
        <f t="shared" si="4"/>
        <v>Fall 2011</v>
      </c>
      <c r="I14" t="str">
        <f>A13</f>
        <v>UNITE</v>
      </c>
      <c r="J14">
        <f t="shared" si="3"/>
        <v>2011</v>
      </c>
    </row>
    <row r="15" spans="1:10" x14ac:dyDescent="0.3">
      <c r="A15" t="s">
        <v>15</v>
      </c>
      <c r="B15" t="s">
        <v>16</v>
      </c>
      <c r="C15">
        <v>1594</v>
      </c>
      <c r="E15" t="str">
        <f t="shared" si="0"/>
        <v>DISTRICT A</v>
      </c>
      <c r="F15" t="str">
        <f t="shared" si="1"/>
        <v>Christina Bonarrigo</v>
      </c>
      <c r="G15">
        <f t="shared" si="2"/>
        <v>1594</v>
      </c>
      <c r="H15" t="str">
        <f t="shared" si="4"/>
        <v>Fall 2011</v>
      </c>
      <c r="I15" t="str">
        <f t="shared" si="4"/>
        <v>UNITE</v>
      </c>
      <c r="J15">
        <f t="shared" si="3"/>
        <v>2011</v>
      </c>
    </row>
    <row r="16" spans="1:10" x14ac:dyDescent="0.3">
      <c r="A16" t="s">
        <v>155</v>
      </c>
      <c r="B16" t="s">
        <v>156</v>
      </c>
      <c r="C16">
        <v>1583</v>
      </c>
      <c r="E16" t="str">
        <f t="shared" si="0"/>
        <v>DISTRICT A</v>
      </c>
      <c r="F16" t="str">
        <f t="shared" si="1"/>
        <v>Alex Cohen</v>
      </c>
      <c r="G16">
        <f t="shared" si="2"/>
        <v>1583</v>
      </c>
      <c r="H16" t="str">
        <f t="shared" si="4"/>
        <v>Fall 2011</v>
      </c>
      <c r="I16" t="str">
        <f t="shared" si="4"/>
        <v>UNITE</v>
      </c>
      <c r="J16">
        <f t="shared" si="3"/>
        <v>2011</v>
      </c>
    </row>
    <row r="17" spans="1:10" x14ac:dyDescent="0.3">
      <c r="A17" t="s">
        <v>157</v>
      </c>
      <c r="B17" t="s">
        <v>158</v>
      </c>
      <c r="C17">
        <v>1600</v>
      </c>
      <c r="E17" t="str">
        <f t="shared" si="0"/>
        <v>DISTRICT A</v>
      </c>
      <c r="F17" t="str">
        <f t="shared" si="1"/>
        <v>Brooke Eubanks</v>
      </c>
      <c r="G17">
        <f t="shared" si="2"/>
        <v>1600</v>
      </c>
      <c r="H17" t="str">
        <f t="shared" si="4"/>
        <v>Fall 2011</v>
      </c>
      <c r="I17" t="str">
        <f t="shared" si="4"/>
        <v>UNITE</v>
      </c>
      <c r="J17">
        <f t="shared" si="3"/>
        <v>2011</v>
      </c>
    </row>
    <row r="18" spans="1:10" x14ac:dyDescent="0.3">
      <c r="A18" t="s">
        <v>23</v>
      </c>
      <c r="B18" t="s">
        <v>24</v>
      </c>
      <c r="C18">
        <v>1571</v>
      </c>
      <c r="E18" t="str">
        <f t="shared" si="0"/>
        <v>DISTRICT A</v>
      </c>
      <c r="F18" t="str">
        <f t="shared" si="1"/>
        <v>Shelley Greenspan</v>
      </c>
      <c r="G18">
        <f t="shared" si="2"/>
        <v>1571</v>
      </c>
      <c r="H18" t="str">
        <f t="shared" si="4"/>
        <v>Fall 2011</v>
      </c>
      <c r="I18" t="str">
        <f t="shared" si="4"/>
        <v>UNITE</v>
      </c>
      <c r="J18">
        <f t="shared" si="3"/>
        <v>2011</v>
      </c>
    </row>
    <row r="19" spans="1:10" x14ac:dyDescent="0.3">
      <c r="A19" t="s">
        <v>159</v>
      </c>
      <c r="B19" t="s">
        <v>160</v>
      </c>
      <c r="C19">
        <v>1587</v>
      </c>
      <c r="E19" t="str">
        <f t="shared" si="0"/>
        <v>DISTRICT A</v>
      </c>
      <c r="F19" t="str">
        <f t="shared" si="1"/>
        <v>Alexa Lipke</v>
      </c>
      <c r="G19">
        <f t="shared" si="2"/>
        <v>1587</v>
      </c>
      <c r="H19" t="str">
        <f t="shared" si="4"/>
        <v>Fall 2011</v>
      </c>
      <c r="I19" t="str">
        <f t="shared" si="4"/>
        <v>UNITE</v>
      </c>
      <c r="J19">
        <f t="shared" si="3"/>
        <v>2011</v>
      </c>
    </row>
    <row r="20" spans="1:10" x14ac:dyDescent="0.3">
      <c r="A20" t="s">
        <v>161</v>
      </c>
      <c r="B20" t="s">
        <v>162</v>
      </c>
      <c r="C20">
        <v>1537</v>
      </c>
      <c r="E20" t="str">
        <f t="shared" si="0"/>
        <v>DISTRICT A</v>
      </c>
      <c r="F20" t="str">
        <f t="shared" si="1"/>
        <v>Oliver Moll</v>
      </c>
      <c r="G20">
        <f t="shared" si="2"/>
        <v>1537</v>
      </c>
      <c r="H20" t="str">
        <f t="shared" si="4"/>
        <v>Fall 2011</v>
      </c>
      <c r="I20" t="str">
        <f t="shared" si="4"/>
        <v>UNITE</v>
      </c>
      <c r="J20">
        <f t="shared" si="3"/>
        <v>2011</v>
      </c>
    </row>
    <row r="21" spans="1:10" x14ac:dyDescent="0.3">
      <c r="A21" t="s">
        <v>163</v>
      </c>
      <c r="B21" t="s">
        <v>164</v>
      </c>
      <c r="C21">
        <v>1557</v>
      </c>
      <c r="E21" t="str">
        <f t="shared" si="0"/>
        <v>DISTRICT A</v>
      </c>
      <c r="F21" t="str">
        <f t="shared" si="1"/>
        <v>Missy Perez</v>
      </c>
      <c r="G21">
        <f t="shared" si="2"/>
        <v>1557</v>
      </c>
      <c r="H21" t="str">
        <f t="shared" si="4"/>
        <v>Fall 2011</v>
      </c>
      <c r="I21" t="str">
        <f t="shared" si="4"/>
        <v>UNITE</v>
      </c>
      <c r="J21">
        <f t="shared" si="3"/>
        <v>2011</v>
      </c>
    </row>
    <row r="22" spans="1:10" x14ac:dyDescent="0.3">
      <c r="E22" t="s">
        <v>114</v>
      </c>
      <c r="F22" t="s">
        <v>115</v>
      </c>
      <c r="G22" t="s">
        <v>116</v>
      </c>
      <c r="H22" t="s">
        <v>117</v>
      </c>
      <c r="I22" t="s">
        <v>118</v>
      </c>
      <c r="J22">
        <f t="shared" si="3"/>
        <v>2011</v>
      </c>
    </row>
    <row r="23" spans="1:10" x14ac:dyDescent="0.3">
      <c r="A23" t="s">
        <v>5</v>
      </c>
      <c r="B23" t="s">
        <v>47</v>
      </c>
      <c r="C23">
        <v>-7</v>
      </c>
      <c r="E23" t="str">
        <f>CONCATENATE(A23, " ",B23)</f>
        <v>DISTRICT C</v>
      </c>
      <c r="J23">
        <f t="shared" si="3"/>
        <v>2011</v>
      </c>
    </row>
    <row r="24" spans="1:10" x14ac:dyDescent="0.3">
      <c r="A24" t="s">
        <v>218</v>
      </c>
      <c r="E24" t="str">
        <f>E23</f>
        <v>DISTRICT C</v>
      </c>
      <c r="J24">
        <f t="shared" si="3"/>
        <v>2011</v>
      </c>
    </row>
    <row r="25" spans="1:10" x14ac:dyDescent="0.3">
      <c r="A25" t="s">
        <v>165</v>
      </c>
      <c r="B25" t="s">
        <v>50</v>
      </c>
      <c r="C25">
        <v>184</v>
      </c>
      <c r="E25" t="str">
        <f t="shared" ref="E25:E37" si="6">E24</f>
        <v>DISTRICT C</v>
      </c>
      <c r="F25" t="str">
        <f t="shared" ref="F25:F31" si="7">CONCATENATE(A25, " ", B25)</f>
        <v>Tim Johnson</v>
      </c>
      <c r="G25">
        <f t="shared" ref="G25:G31" si="8">C25</f>
        <v>184</v>
      </c>
      <c r="H25" t="s">
        <v>120</v>
      </c>
      <c r="I25" t="str">
        <f>A24</f>
        <v>THE STUDENTS PARTY</v>
      </c>
      <c r="J25">
        <f t="shared" si="3"/>
        <v>2011</v>
      </c>
    </row>
    <row r="26" spans="1:10" x14ac:dyDescent="0.3">
      <c r="A26" t="s">
        <v>29</v>
      </c>
      <c r="B26" t="s">
        <v>168</v>
      </c>
      <c r="C26">
        <v>183</v>
      </c>
      <c r="E26" t="str">
        <f t="shared" si="6"/>
        <v>DISTRICT C</v>
      </c>
      <c r="F26" t="str">
        <f t="shared" si="7"/>
        <v>Matt Pesek</v>
      </c>
      <c r="G26">
        <f t="shared" si="8"/>
        <v>183</v>
      </c>
      <c r="H26" t="str">
        <f>H25</f>
        <v>Fall 2011</v>
      </c>
      <c r="I26" t="str">
        <f>I25</f>
        <v>THE STUDENTS PARTY</v>
      </c>
      <c r="J26">
        <f t="shared" si="3"/>
        <v>2011</v>
      </c>
    </row>
    <row r="27" spans="1:10" x14ac:dyDescent="0.3">
      <c r="A27" t="s">
        <v>110</v>
      </c>
      <c r="B27" t="s">
        <v>171</v>
      </c>
      <c r="C27">
        <v>184</v>
      </c>
      <c r="E27" t="str">
        <f t="shared" si="6"/>
        <v>DISTRICT C</v>
      </c>
      <c r="F27" t="str">
        <f t="shared" si="7"/>
        <v>Jason Rosen</v>
      </c>
      <c r="G27">
        <f t="shared" si="8"/>
        <v>184</v>
      </c>
      <c r="H27" t="str">
        <f t="shared" ref="H27:I30" si="9">H26</f>
        <v>Fall 2011</v>
      </c>
      <c r="I27" t="str">
        <f t="shared" si="9"/>
        <v>THE STUDENTS PARTY</v>
      </c>
      <c r="J27">
        <f t="shared" si="3"/>
        <v>2011</v>
      </c>
    </row>
    <row r="28" spans="1:10" x14ac:dyDescent="0.3">
      <c r="A28" t="s">
        <v>112</v>
      </c>
      <c r="B28" t="s">
        <v>113</v>
      </c>
      <c r="C28">
        <v>203</v>
      </c>
      <c r="E28" t="str">
        <f t="shared" si="6"/>
        <v>DISTRICT C</v>
      </c>
      <c r="F28" t="str">
        <f t="shared" si="7"/>
        <v>Carly Wilson</v>
      </c>
      <c r="G28">
        <f t="shared" si="8"/>
        <v>203</v>
      </c>
      <c r="H28" t="str">
        <f t="shared" ref="H28" si="10">H27</f>
        <v>Fall 2011</v>
      </c>
      <c r="I28" t="str">
        <f t="shared" si="9"/>
        <v>THE STUDENTS PARTY</v>
      </c>
      <c r="J28">
        <f t="shared" si="3"/>
        <v>2011</v>
      </c>
    </row>
    <row r="29" spans="1:10" x14ac:dyDescent="0.3">
      <c r="A29" t="s">
        <v>65</v>
      </c>
      <c r="B29" t="s">
        <v>66</v>
      </c>
      <c r="C29">
        <v>378</v>
      </c>
      <c r="E29" t="str">
        <f t="shared" si="6"/>
        <v>DISTRICT C</v>
      </c>
      <c r="F29" t="str">
        <f t="shared" si="7"/>
        <v>Lane Brown</v>
      </c>
      <c r="G29">
        <f t="shared" si="8"/>
        <v>378</v>
      </c>
      <c r="H29" t="str">
        <f t="shared" ref="H29" si="11">H28</f>
        <v>Fall 2011</v>
      </c>
      <c r="I29" t="str">
        <f t="shared" si="9"/>
        <v>THE STUDENTS PARTY</v>
      </c>
      <c r="J29">
        <f t="shared" si="3"/>
        <v>2011</v>
      </c>
    </row>
    <row r="30" spans="1:10" x14ac:dyDescent="0.3">
      <c r="A30" t="s">
        <v>14</v>
      </c>
      <c r="B30" t="s">
        <v>133</v>
      </c>
      <c r="E30" t="str">
        <f t="shared" si="6"/>
        <v>DISTRICT C</v>
      </c>
      <c r="F30" t="str">
        <f t="shared" si="7"/>
        <v>UNITE PARTY</v>
      </c>
      <c r="G30">
        <f t="shared" si="8"/>
        <v>0</v>
      </c>
      <c r="H30" t="str">
        <f t="shared" ref="H30" si="12">H29</f>
        <v>Fall 2011</v>
      </c>
      <c r="I30" t="str">
        <f t="shared" si="9"/>
        <v>THE STUDENTS PARTY</v>
      </c>
      <c r="J30">
        <f t="shared" si="3"/>
        <v>2011</v>
      </c>
    </row>
    <row r="31" spans="1:10" x14ac:dyDescent="0.3">
      <c r="A31" t="s">
        <v>176</v>
      </c>
      <c r="B31" t="s">
        <v>177</v>
      </c>
      <c r="C31">
        <v>297</v>
      </c>
      <c r="E31" t="str">
        <f t="shared" si="6"/>
        <v>DISTRICT C</v>
      </c>
      <c r="F31" t="str">
        <f t="shared" si="7"/>
        <v>Nha-Uyen Hua</v>
      </c>
      <c r="G31">
        <f t="shared" si="8"/>
        <v>297</v>
      </c>
      <c r="H31" t="str">
        <f t="shared" ref="H31" si="13">H30</f>
        <v>Fall 2011</v>
      </c>
      <c r="I31" t="str">
        <f>A30</f>
        <v>UNITE</v>
      </c>
      <c r="J31">
        <f t="shared" si="3"/>
        <v>2011</v>
      </c>
    </row>
    <row r="32" spans="1:10" x14ac:dyDescent="0.3">
      <c r="A32" t="s">
        <v>178</v>
      </c>
      <c r="B32" t="s">
        <v>179</v>
      </c>
      <c r="C32">
        <v>319</v>
      </c>
      <c r="E32" t="str">
        <f t="shared" si="6"/>
        <v>DISTRICT C</v>
      </c>
      <c r="F32" t="str">
        <f t="shared" ref="F32:F37" si="14">CONCATENATE(A32, " ", B32)</f>
        <v>Carolina Padron</v>
      </c>
      <c r="G32">
        <f t="shared" ref="G32:G37" si="15">C32</f>
        <v>319</v>
      </c>
      <c r="H32" t="str">
        <f t="shared" ref="H32" si="16">H31</f>
        <v>Fall 2011</v>
      </c>
      <c r="I32" t="str">
        <f>I31</f>
        <v>UNITE</v>
      </c>
      <c r="J32">
        <f t="shared" si="3"/>
        <v>2011</v>
      </c>
    </row>
    <row r="33" spans="1:10" x14ac:dyDescent="0.3">
      <c r="A33" t="s">
        <v>182</v>
      </c>
      <c r="B33" t="s">
        <v>183</v>
      </c>
      <c r="C33">
        <v>286</v>
      </c>
      <c r="E33" t="str">
        <f t="shared" si="6"/>
        <v>DISTRICT C</v>
      </c>
      <c r="F33" t="str">
        <f t="shared" si="14"/>
        <v>Khalil Quinan</v>
      </c>
      <c r="G33">
        <f t="shared" si="15"/>
        <v>286</v>
      </c>
      <c r="H33" t="str">
        <f t="shared" ref="H33:I33" si="17">H32</f>
        <v>Fall 2011</v>
      </c>
      <c r="I33" t="str">
        <f t="shared" si="17"/>
        <v>UNITE</v>
      </c>
      <c r="J33">
        <f t="shared" si="3"/>
        <v>2011</v>
      </c>
    </row>
    <row r="34" spans="1:10" x14ac:dyDescent="0.3">
      <c r="A34" t="s">
        <v>100</v>
      </c>
      <c r="B34" t="s">
        <v>101</v>
      </c>
      <c r="C34">
        <v>313</v>
      </c>
      <c r="E34" t="str">
        <f t="shared" si="6"/>
        <v>DISTRICT C</v>
      </c>
      <c r="F34" t="str">
        <f t="shared" si="14"/>
        <v>Juan Rodriguez</v>
      </c>
      <c r="G34">
        <f t="shared" si="15"/>
        <v>313</v>
      </c>
      <c r="H34" t="str">
        <f t="shared" ref="H34:I34" si="18">H33</f>
        <v>Fall 2011</v>
      </c>
      <c r="I34" t="str">
        <f t="shared" si="18"/>
        <v>UNITE</v>
      </c>
      <c r="J34">
        <f t="shared" si="3"/>
        <v>2011</v>
      </c>
    </row>
    <row r="35" spans="1:10" x14ac:dyDescent="0.3">
      <c r="A35" t="s">
        <v>83</v>
      </c>
      <c r="B35" t="s">
        <v>84</v>
      </c>
      <c r="C35">
        <v>298</v>
      </c>
      <c r="E35" t="str">
        <f t="shared" si="6"/>
        <v>DISTRICT C</v>
      </c>
      <c r="F35" t="str">
        <f t="shared" si="14"/>
        <v>Monya Sharp</v>
      </c>
      <c r="G35">
        <f t="shared" si="15"/>
        <v>298</v>
      </c>
      <c r="H35" t="str">
        <f t="shared" ref="H35:I35" si="19">H34</f>
        <v>Fall 2011</v>
      </c>
      <c r="I35" t="str">
        <f t="shared" si="19"/>
        <v>UNITE</v>
      </c>
      <c r="J35">
        <f t="shared" si="3"/>
        <v>2011</v>
      </c>
    </row>
    <row r="36" spans="1:10" x14ac:dyDescent="0.3">
      <c r="A36" t="s">
        <v>188</v>
      </c>
      <c r="B36" t="s">
        <v>189</v>
      </c>
      <c r="C36">
        <v>278</v>
      </c>
      <c r="E36" t="str">
        <f t="shared" si="6"/>
        <v>DISTRICT C</v>
      </c>
      <c r="F36" t="str">
        <f t="shared" si="14"/>
        <v>Palveshay Tariq</v>
      </c>
      <c r="G36">
        <f t="shared" si="15"/>
        <v>278</v>
      </c>
      <c r="H36" t="str">
        <f t="shared" ref="H36:I36" si="20">H35</f>
        <v>Fall 2011</v>
      </c>
      <c r="I36" t="str">
        <f t="shared" si="20"/>
        <v>UNITE</v>
      </c>
      <c r="J36">
        <f t="shared" si="3"/>
        <v>2011</v>
      </c>
    </row>
    <row r="37" spans="1:10" x14ac:dyDescent="0.3">
      <c r="A37" t="s">
        <v>192</v>
      </c>
      <c r="B37" t="s">
        <v>193</v>
      </c>
      <c r="C37">
        <v>273</v>
      </c>
      <c r="E37" t="str">
        <f t="shared" si="6"/>
        <v>DISTRICT C</v>
      </c>
      <c r="F37" t="str">
        <f t="shared" si="14"/>
        <v>Morton Zhou</v>
      </c>
      <c r="G37">
        <f t="shared" si="15"/>
        <v>273</v>
      </c>
      <c r="H37" t="str">
        <f t="shared" ref="H37:I37" si="21">H36</f>
        <v>Fall 2011</v>
      </c>
      <c r="I37" t="str">
        <f t="shared" si="21"/>
        <v>UNITE</v>
      </c>
      <c r="J37">
        <f t="shared" si="3"/>
        <v>2011</v>
      </c>
    </row>
    <row r="38" spans="1:10" x14ac:dyDescent="0.3">
      <c r="A38" t="s">
        <v>14</v>
      </c>
      <c r="B38" t="s">
        <v>133</v>
      </c>
      <c r="E38" t="s">
        <v>114</v>
      </c>
      <c r="F38" t="s">
        <v>115</v>
      </c>
      <c r="G38" t="s">
        <v>116</v>
      </c>
      <c r="H38" t="s">
        <v>117</v>
      </c>
      <c r="I38" t="s">
        <v>118</v>
      </c>
      <c r="J38">
        <f t="shared" si="3"/>
        <v>2011</v>
      </c>
    </row>
    <row r="39" spans="1:10" x14ac:dyDescent="0.3">
      <c r="A39" t="s">
        <v>278</v>
      </c>
      <c r="E39" t="str">
        <f>CONCATENATE(A39, " ",B39)</f>
        <v xml:space="preserve">DISTRICT E </v>
      </c>
      <c r="J39">
        <f t="shared" si="3"/>
        <v>2011</v>
      </c>
    </row>
    <row r="40" spans="1:10" x14ac:dyDescent="0.3">
      <c r="A40" t="s">
        <v>14</v>
      </c>
      <c r="B40" t="s">
        <v>133</v>
      </c>
      <c r="E40" t="str">
        <f>E39</f>
        <v xml:space="preserve">DISTRICT E </v>
      </c>
      <c r="J40">
        <f t="shared" si="3"/>
        <v>2011</v>
      </c>
    </row>
    <row r="41" spans="1:10" x14ac:dyDescent="0.3">
      <c r="A41" t="s">
        <v>200</v>
      </c>
      <c r="B41" t="s">
        <v>201</v>
      </c>
      <c r="C41">
        <v>501</v>
      </c>
      <c r="E41" t="str">
        <f t="shared" ref="E41" si="22">E40</f>
        <v xml:space="preserve">DISTRICT E </v>
      </c>
      <c r="F41" t="str">
        <f>CONCATENATE(A41, " ", B41)</f>
        <v>Brett Rowland</v>
      </c>
      <c r="G41">
        <f>C41</f>
        <v>501</v>
      </c>
      <c r="H41" t="s">
        <v>120</v>
      </c>
      <c r="I41" t="str">
        <f>A40</f>
        <v>UNITE</v>
      </c>
      <c r="J41">
        <f t="shared" si="3"/>
        <v>2011</v>
      </c>
    </row>
    <row r="42" spans="1:10" x14ac:dyDescent="0.3">
      <c r="E42" t="s">
        <v>114</v>
      </c>
      <c r="F42" t="s">
        <v>115</v>
      </c>
      <c r="G42" t="s">
        <v>116</v>
      </c>
      <c r="H42" t="s">
        <v>117</v>
      </c>
      <c r="I42" t="s">
        <v>118</v>
      </c>
      <c r="J42">
        <f t="shared" si="3"/>
        <v>2011</v>
      </c>
    </row>
    <row r="43" spans="1:10" x14ac:dyDescent="0.3">
      <c r="A43" t="s">
        <v>5</v>
      </c>
      <c r="B43" t="s">
        <v>8</v>
      </c>
      <c r="E43" t="str">
        <f>CONCATENATE(A43, " ",B43)</f>
        <v>DISTRICT B</v>
      </c>
      <c r="J43">
        <f t="shared" si="3"/>
        <v>2011</v>
      </c>
    </row>
    <row r="44" spans="1:10" x14ac:dyDescent="0.3">
      <c r="A44" t="s">
        <v>14</v>
      </c>
      <c r="B44" t="s">
        <v>133</v>
      </c>
      <c r="E44" t="str">
        <f>E43</f>
        <v>DISTRICT B</v>
      </c>
      <c r="J44">
        <f t="shared" si="3"/>
        <v>2011</v>
      </c>
    </row>
    <row r="45" spans="1:10" x14ac:dyDescent="0.3">
      <c r="A45" t="s">
        <v>136</v>
      </c>
      <c r="B45" t="s">
        <v>137</v>
      </c>
      <c r="C45">
        <v>685</v>
      </c>
      <c r="E45" t="str">
        <f t="shared" ref="E45:E52" si="23">E44</f>
        <v>DISTRICT B</v>
      </c>
      <c r="F45" t="str">
        <f>CONCATENATE(A45, " ", B45)</f>
        <v>Jake King</v>
      </c>
      <c r="G45">
        <f>C45</f>
        <v>685</v>
      </c>
      <c r="H45" t="s">
        <v>120</v>
      </c>
      <c r="I45" t="str">
        <f>A44</f>
        <v>UNITE</v>
      </c>
      <c r="J45">
        <f t="shared" si="3"/>
        <v>2011</v>
      </c>
    </row>
    <row r="46" spans="1:10" x14ac:dyDescent="0.3">
      <c r="A46" t="s">
        <v>140</v>
      </c>
      <c r="B46" t="s">
        <v>18</v>
      </c>
      <c r="C46">
        <v>723</v>
      </c>
      <c r="E46" t="str">
        <f t="shared" si="23"/>
        <v>DISTRICT B</v>
      </c>
      <c r="F46" t="str">
        <f t="shared" ref="F46:F53" si="24">CONCATENATE(A46, " ", B46)</f>
        <v>Albie Kaminsky</v>
      </c>
      <c r="G46">
        <f t="shared" ref="G46:G52" si="25">C46</f>
        <v>723</v>
      </c>
      <c r="H46" t="str">
        <f>H45</f>
        <v>Fall 2011</v>
      </c>
      <c r="I46" t="str">
        <f>I45</f>
        <v>UNITE</v>
      </c>
      <c r="J46">
        <f t="shared" si="3"/>
        <v>2011</v>
      </c>
    </row>
    <row r="47" spans="1:10" x14ac:dyDescent="0.3">
      <c r="A47" t="s">
        <v>143</v>
      </c>
      <c r="B47" t="s">
        <v>144</v>
      </c>
      <c r="C47">
        <v>687</v>
      </c>
      <c r="E47" t="str">
        <f t="shared" si="23"/>
        <v>DISTRICT B</v>
      </c>
      <c r="F47" t="str">
        <f t="shared" si="24"/>
        <v>Daniel Landesberg</v>
      </c>
      <c r="G47">
        <f t="shared" si="25"/>
        <v>687</v>
      </c>
      <c r="H47" t="str">
        <f t="shared" ref="H47:H52" si="26">H46</f>
        <v>Fall 2011</v>
      </c>
      <c r="I47" t="str">
        <f t="shared" ref="I47:I52" si="27">I46</f>
        <v>UNITE</v>
      </c>
      <c r="J47">
        <f t="shared" si="3"/>
        <v>2011</v>
      </c>
    </row>
    <row r="48" spans="1:10" x14ac:dyDescent="0.3">
      <c r="A48" t="s">
        <v>41</v>
      </c>
      <c r="B48" t="s">
        <v>96</v>
      </c>
      <c r="C48">
        <v>668</v>
      </c>
      <c r="E48" t="str">
        <f t="shared" si="23"/>
        <v>DISTRICT B</v>
      </c>
      <c r="F48" t="str">
        <f t="shared" si="24"/>
        <v>Andy Mason</v>
      </c>
      <c r="G48">
        <f t="shared" si="25"/>
        <v>668</v>
      </c>
      <c r="H48" t="str">
        <f t="shared" si="26"/>
        <v>Fall 2011</v>
      </c>
      <c r="I48" t="str">
        <f t="shared" si="27"/>
        <v>UNITE</v>
      </c>
      <c r="J48">
        <f t="shared" si="3"/>
        <v>2011</v>
      </c>
    </row>
    <row r="49" spans="1:10" x14ac:dyDescent="0.3">
      <c r="A49" t="s">
        <v>41</v>
      </c>
      <c r="B49" t="s">
        <v>42</v>
      </c>
      <c r="C49">
        <v>666</v>
      </c>
      <c r="E49" t="str">
        <f t="shared" si="23"/>
        <v>DISTRICT B</v>
      </c>
      <c r="F49" t="str">
        <f t="shared" si="24"/>
        <v>Andy Schein</v>
      </c>
      <c r="G49">
        <f t="shared" si="25"/>
        <v>666</v>
      </c>
      <c r="H49" t="str">
        <f t="shared" si="26"/>
        <v>Fall 2011</v>
      </c>
      <c r="I49" t="str">
        <f t="shared" si="27"/>
        <v>UNITE</v>
      </c>
      <c r="J49">
        <f t="shared" si="3"/>
        <v>2011</v>
      </c>
    </row>
    <row r="50" spans="1:10" x14ac:dyDescent="0.3">
      <c r="A50" t="s">
        <v>110</v>
      </c>
      <c r="B50" t="s">
        <v>111</v>
      </c>
      <c r="C50">
        <v>678</v>
      </c>
      <c r="E50" t="str">
        <f t="shared" si="23"/>
        <v>DISTRICT B</v>
      </c>
      <c r="F50" t="str">
        <f t="shared" si="24"/>
        <v>Jason Tiemeier</v>
      </c>
      <c r="G50">
        <f t="shared" si="25"/>
        <v>678</v>
      </c>
      <c r="H50" t="str">
        <f t="shared" si="26"/>
        <v>Fall 2011</v>
      </c>
      <c r="I50" t="str">
        <f t="shared" si="27"/>
        <v>UNITE</v>
      </c>
      <c r="J50">
        <f t="shared" si="3"/>
        <v>2011</v>
      </c>
    </row>
    <row r="51" spans="1:10" x14ac:dyDescent="0.3">
      <c r="A51" t="s">
        <v>149</v>
      </c>
      <c r="B51" t="s">
        <v>150</v>
      </c>
      <c r="C51">
        <v>664</v>
      </c>
      <c r="E51" t="str">
        <f t="shared" si="23"/>
        <v>DISTRICT B</v>
      </c>
      <c r="F51" t="str">
        <f t="shared" si="24"/>
        <v>Cayman Weimer</v>
      </c>
      <c r="G51">
        <f t="shared" si="25"/>
        <v>664</v>
      </c>
      <c r="H51" t="str">
        <f t="shared" si="26"/>
        <v>Fall 2011</v>
      </c>
      <c r="I51" t="str">
        <f t="shared" si="27"/>
        <v>UNITE</v>
      </c>
      <c r="J51">
        <f t="shared" si="3"/>
        <v>2011</v>
      </c>
    </row>
    <row r="52" spans="1:10" x14ac:dyDescent="0.3">
      <c r="A52" t="s">
        <v>153</v>
      </c>
      <c r="B52" t="s">
        <v>154</v>
      </c>
      <c r="C52">
        <v>681</v>
      </c>
      <c r="E52" t="str">
        <f t="shared" si="23"/>
        <v>DISTRICT B</v>
      </c>
      <c r="F52" t="str">
        <f t="shared" si="24"/>
        <v>Rob Wheeler</v>
      </c>
      <c r="G52">
        <f t="shared" si="25"/>
        <v>681</v>
      </c>
      <c r="H52" t="str">
        <f t="shared" si="26"/>
        <v>Fall 2011</v>
      </c>
      <c r="I52" t="str">
        <f t="shared" si="27"/>
        <v>UNITE</v>
      </c>
      <c r="J52">
        <f t="shared" si="3"/>
        <v>2011</v>
      </c>
    </row>
    <row r="53" spans="1:10" x14ac:dyDescent="0.3">
      <c r="F53" t="str">
        <f t="shared" si="24"/>
        <v xml:space="preserve"> </v>
      </c>
      <c r="J53">
        <f t="shared" si="3"/>
        <v>2011</v>
      </c>
    </row>
    <row r="54" spans="1:10" x14ac:dyDescent="0.3">
      <c r="E54" t="s">
        <v>114</v>
      </c>
      <c r="F54" t="s">
        <v>115</v>
      </c>
      <c r="G54" t="s">
        <v>116</v>
      </c>
      <c r="H54" t="s">
        <v>117</v>
      </c>
      <c r="I54" t="s">
        <v>118</v>
      </c>
      <c r="J54">
        <f t="shared" si="3"/>
        <v>2011</v>
      </c>
    </row>
    <row r="55" spans="1:10" x14ac:dyDescent="0.3">
      <c r="A55" t="s">
        <v>5</v>
      </c>
      <c r="B55" t="s">
        <v>48</v>
      </c>
      <c r="E55" t="str">
        <f>CONCATENATE(A55, " ",B55)</f>
        <v>DISTRICT D</v>
      </c>
      <c r="J55">
        <f t="shared" si="3"/>
        <v>2011</v>
      </c>
    </row>
    <row r="56" spans="1:10" x14ac:dyDescent="0.3">
      <c r="A56" t="s">
        <v>218</v>
      </c>
      <c r="E56" t="str">
        <f>E55</f>
        <v>DISTRICT D</v>
      </c>
      <c r="J56">
        <f t="shared" si="3"/>
        <v>2011</v>
      </c>
    </row>
    <row r="57" spans="1:10" x14ac:dyDescent="0.3">
      <c r="A57" t="s">
        <v>166</v>
      </c>
      <c r="B57" t="s">
        <v>167</v>
      </c>
      <c r="C57">
        <v>419</v>
      </c>
      <c r="E57" t="str">
        <f t="shared" ref="E57:E84" si="28">E56</f>
        <v>DISTRICT D</v>
      </c>
      <c r="F57" t="str">
        <f>CONCATENATE(A57, " ", B57)</f>
        <v>Priscila Acosta</v>
      </c>
      <c r="G57">
        <f>C57</f>
        <v>419</v>
      </c>
      <c r="H57" t="s">
        <v>120</v>
      </c>
      <c r="I57" t="str">
        <f>A56</f>
        <v>THE STUDENTS PARTY</v>
      </c>
      <c r="J57">
        <f t="shared" si="3"/>
        <v>2011</v>
      </c>
    </row>
    <row r="58" spans="1:10" x14ac:dyDescent="0.3">
      <c r="A58" t="s">
        <v>169</v>
      </c>
      <c r="B58" t="s">
        <v>170</v>
      </c>
      <c r="C58">
        <v>360</v>
      </c>
      <c r="E58" t="str">
        <f t="shared" si="28"/>
        <v>DISTRICT D</v>
      </c>
      <c r="F58" t="str">
        <f t="shared" ref="F58:F84" si="29">CONCATENATE(A58, " ", B58)</f>
        <v>Mahmuda Akhter</v>
      </c>
      <c r="G58">
        <f t="shared" ref="G58:G84" si="30">C58</f>
        <v>360</v>
      </c>
      <c r="H58" t="str">
        <f>H57</f>
        <v>Fall 2011</v>
      </c>
      <c r="I58" t="str">
        <f>I57</f>
        <v>THE STUDENTS PARTY</v>
      </c>
      <c r="J58">
        <f t="shared" si="3"/>
        <v>2011</v>
      </c>
    </row>
    <row r="59" spans="1:10" x14ac:dyDescent="0.3">
      <c r="A59" t="s">
        <v>172</v>
      </c>
      <c r="B59" t="s">
        <v>173</v>
      </c>
      <c r="C59">
        <v>359</v>
      </c>
      <c r="E59" t="str">
        <f t="shared" si="28"/>
        <v>DISTRICT D</v>
      </c>
      <c r="F59" t="str">
        <f t="shared" si="29"/>
        <v>Umair Asghar</v>
      </c>
      <c r="G59">
        <f t="shared" si="30"/>
        <v>359</v>
      </c>
      <c r="H59" t="str">
        <f t="shared" ref="H59:H84" si="31">H58</f>
        <v>Fall 2011</v>
      </c>
      <c r="I59" t="str">
        <f t="shared" ref="I59:I69" si="32">I58</f>
        <v>THE STUDENTS PARTY</v>
      </c>
      <c r="J59">
        <f t="shared" si="3"/>
        <v>2011</v>
      </c>
    </row>
    <row r="60" spans="1:10" x14ac:dyDescent="0.3">
      <c r="A60" t="s">
        <v>59</v>
      </c>
      <c r="B60" t="s">
        <v>60</v>
      </c>
      <c r="C60">
        <v>397</v>
      </c>
      <c r="E60" t="str">
        <f t="shared" si="28"/>
        <v>DISTRICT D</v>
      </c>
      <c r="F60" t="str">
        <f t="shared" si="29"/>
        <v>Jordan Ball</v>
      </c>
      <c r="G60">
        <f t="shared" si="30"/>
        <v>397</v>
      </c>
      <c r="H60" t="str">
        <f t="shared" si="31"/>
        <v>Fall 2011</v>
      </c>
      <c r="I60" t="str">
        <f t="shared" si="32"/>
        <v>THE STUDENTS PARTY</v>
      </c>
      <c r="J60">
        <f t="shared" si="3"/>
        <v>2011</v>
      </c>
    </row>
    <row r="61" spans="1:10" x14ac:dyDescent="0.3">
      <c r="E61" t="str">
        <f t="shared" si="28"/>
        <v>DISTRICT D</v>
      </c>
      <c r="F61" t="str">
        <f t="shared" si="29"/>
        <v xml:space="preserve"> </v>
      </c>
      <c r="G61">
        <f t="shared" si="30"/>
        <v>0</v>
      </c>
      <c r="H61" t="str">
        <f t="shared" si="31"/>
        <v>Fall 2011</v>
      </c>
      <c r="I61" t="str">
        <f t="shared" si="32"/>
        <v>THE STUDENTS PARTY</v>
      </c>
      <c r="J61">
        <f t="shared" si="3"/>
        <v>2011</v>
      </c>
    </row>
    <row r="62" spans="1:10" x14ac:dyDescent="0.3">
      <c r="A62" t="s">
        <v>174</v>
      </c>
      <c r="B62" t="s">
        <v>175</v>
      </c>
      <c r="C62">
        <v>340</v>
      </c>
      <c r="E62" t="str">
        <f t="shared" si="28"/>
        <v>DISTRICT D</v>
      </c>
      <c r="F62" t="str">
        <f t="shared" si="29"/>
        <v>Atif Butt</v>
      </c>
      <c r="G62">
        <f t="shared" si="30"/>
        <v>340</v>
      </c>
      <c r="H62" t="str">
        <f t="shared" si="31"/>
        <v>Fall 2011</v>
      </c>
      <c r="I62" t="str">
        <f t="shared" si="32"/>
        <v>THE STUDENTS PARTY</v>
      </c>
      <c r="J62">
        <f t="shared" si="3"/>
        <v>2011</v>
      </c>
    </row>
    <row r="63" spans="1:10" x14ac:dyDescent="0.3">
      <c r="A63" t="s">
        <v>67</v>
      </c>
      <c r="B63" t="s">
        <v>68</v>
      </c>
      <c r="C63">
        <v>377</v>
      </c>
      <c r="E63" t="str">
        <f t="shared" si="28"/>
        <v>DISTRICT D</v>
      </c>
      <c r="F63" t="str">
        <f t="shared" si="29"/>
        <v>Jonathan Gordon</v>
      </c>
      <c r="G63">
        <f t="shared" si="30"/>
        <v>377</v>
      </c>
      <c r="H63" t="str">
        <f t="shared" si="31"/>
        <v>Fall 2011</v>
      </c>
      <c r="I63" t="str">
        <f t="shared" si="32"/>
        <v>THE STUDENTS PARTY</v>
      </c>
      <c r="J63">
        <f t="shared" si="3"/>
        <v>2011</v>
      </c>
    </row>
    <row r="64" spans="1:10" x14ac:dyDescent="0.3">
      <c r="A64" t="s">
        <v>180</v>
      </c>
      <c r="B64" t="s">
        <v>181</v>
      </c>
      <c r="C64">
        <v>342</v>
      </c>
      <c r="E64" t="str">
        <f t="shared" si="28"/>
        <v>DISTRICT D</v>
      </c>
      <c r="F64" t="str">
        <f t="shared" si="29"/>
        <v>Irfaan Hafeez</v>
      </c>
      <c r="G64">
        <f t="shared" si="30"/>
        <v>342</v>
      </c>
      <c r="H64" t="str">
        <f t="shared" si="31"/>
        <v>Fall 2011</v>
      </c>
      <c r="I64" t="str">
        <f t="shared" si="32"/>
        <v>THE STUDENTS PARTY</v>
      </c>
      <c r="J64">
        <f t="shared" si="3"/>
        <v>2011</v>
      </c>
    </row>
    <row r="65" spans="1:10" x14ac:dyDescent="0.3">
      <c r="A65" t="s">
        <v>184</v>
      </c>
      <c r="B65" t="s">
        <v>181</v>
      </c>
      <c r="C65">
        <v>353</v>
      </c>
      <c r="E65" t="str">
        <f t="shared" si="28"/>
        <v>DISTRICT D</v>
      </c>
      <c r="F65" t="str">
        <f t="shared" si="29"/>
        <v>Naumaan Hafeez</v>
      </c>
      <c r="G65">
        <f t="shared" si="30"/>
        <v>353</v>
      </c>
      <c r="H65" t="str">
        <f t="shared" si="31"/>
        <v>Fall 2011</v>
      </c>
      <c r="I65" t="str">
        <f t="shared" si="32"/>
        <v>THE STUDENTS PARTY</v>
      </c>
      <c r="J65">
        <f t="shared" si="3"/>
        <v>2011</v>
      </c>
    </row>
    <row r="66" spans="1:10" x14ac:dyDescent="0.3">
      <c r="A66" t="s">
        <v>185</v>
      </c>
      <c r="B66" t="s">
        <v>186</v>
      </c>
      <c r="C66">
        <v>336</v>
      </c>
      <c r="E66" t="str">
        <f t="shared" si="28"/>
        <v>DISTRICT D</v>
      </c>
      <c r="F66" t="str">
        <f t="shared" si="29"/>
        <v>Muaaz Hassan</v>
      </c>
      <c r="G66">
        <f t="shared" si="30"/>
        <v>336</v>
      </c>
      <c r="H66" t="str">
        <f t="shared" si="31"/>
        <v>Fall 2011</v>
      </c>
      <c r="I66" t="str">
        <f t="shared" si="32"/>
        <v>THE STUDENTS PARTY</v>
      </c>
      <c r="J66">
        <f t="shared" si="3"/>
        <v>2011</v>
      </c>
    </row>
    <row r="67" spans="1:10" x14ac:dyDescent="0.3">
      <c r="A67" t="s">
        <v>51</v>
      </c>
      <c r="B67" t="s">
        <v>187</v>
      </c>
      <c r="C67">
        <v>372</v>
      </c>
      <c r="E67" t="str">
        <f t="shared" si="28"/>
        <v>DISTRICT D</v>
      </c>
      <c r="F67" t="str">
        <f t="shared" si="29"/>
        <v>Richard Paz</v>
      </c>
      <c r="G67">
        <f t="shared" si="30"/>
        <v>372</v>
      </c>
      <c r="H67" t="str">
        <f t="shared" si="31"/>
        <v>Fall 2011</v>
      </c>
      <c r="I67" t="str">
        <f t="shared" si="32"/>
        <v>THE STUDENTS PARTY</v>
      </c>
      <c r="J67">
        <f t="shared" si="3"/>
        <v>2011</v>
      </c>
    </row>
    <row r="68" spans="1:10" x14ac:dyDescent="0.3">
      <c r="A68" t="s">
        <v>190</v>
      </c>
      <c r="B68" t="s">
        <v>191</v>
      </c>
      <c r="C68">
        <v>382</v>
      </c>
      <c r="E68" t="str">
        <f t="shared" si="28"/>
        <v>DISTRICT D</v>
      </c>
      <c r="F68" t="str">
        <f t="shared" si="29"/>
        <v>Kevin Persad</v>
      </c>
      <c r="G68">
        <f t="shared" si="30"/>
        <v>382</v>
      </c>
      <c r="H68" t="str">
        <f t="shared" si="31"/>
        <v>Fall 2011</v>
      </c>
      <c r="I68" t="str">
        <f t="shared" si="32"/>
        <v>THE STUDENTS PARTY</v>
      </c>
      <c r="J68">
        <f t="shared" si="3"/>
        <v>2011</v>
      </c>
    </row>
    <row r="69" spans="1:10" x14ac:dyDescent="0.3">
      <c r="A69" t="s">
        <v>194</v>
      </c>
      <c r="B69" t="s">
        <v>195</v>
      </c>
      <c r="C69">
        <v>376</v>
      </c>
      <c r="E69" t="str">
        <f t="shared" si="28"/>
        <v>DISTRICT D</v>
      </c>
      <c r="F69" t="str">
        <f t="shared" si="29"/>
        <v>Gerard Robinson</v>
      </c>
      <c r="G69">
        <f t="shared" si="30"/>
        <v>376</v>
      </c>
      <c r="H69" t="str">
        <f t="shared" si="31"/>
        <v>Fall 2011</v>
      </c>
      <c r="I69" t="str">
        <f t="shared" si="32"/>
        <v>THE STUDENTS PARTY</v>
      </c>
      <c r="J69">
        <f t="shared" si="3"/>
        <v>2011</v>
      </c>
    </row>
    <row r="70" spans="1:10" x14ac:dyDescent="0.3">
      <c r="E70" t="str">
        <f t="shared" si="28"/>
        <v>DISTRICT D</v>
      </c>
      <c r="F70" t="str">
        <f t="shared" si="29"/>
        <v xml:space="preserve"> </v>
      </c>
      <c r="G70">
        <f t="shared" si="30"/>
        <v>0</v>
      </c>
      <c r="H70" t="str">
        <f t="shared" si="31"/>
        <v>Fall 2011</v>
      </c>
      <c r="I70" t="s">
        <v>14</v>
      </c>
      <c r="J70">
        <f t="shared" si="3"/>
        <v>2011</v>
      </c>
    </row>
    <row r="71" spans="1:10" x14ac:dyDescent="0.3">
      <c r="A71" t="s">
        <v>196</v>
      </c>
      <c r="B71" t="s">
        <v>197</v>
      </c>
      <c r="C71">
        <v>471</v>
      </c>
      <c r="E71" t="str">
        <f t="shared" si="28"/>
        <v>DISTRICT D</v>
      </c>
      <c r="F71" t="str">
        <f t="shared" si="29"/>
        <v>Antoinetta Brailsford</v>
      </c>
      <c r="G71">
        <f t="shared" si="30"/>
        <v>471</v>
      </c>
      <c r="H71" t="str">
        <f t="shared" si="31"/>
        <v>Fall 2011</v>
      </c>
      <c r="I71" t="str">
        <f>I70</f>
        <v>UNITE</v>
      </c>
      <c r="J71">
        <f t="shared" ref="J71:J134" si="33">J70</f>
        <v>2011</v>
      </c>
    </row>
    <row r="72" spans="1:10" x14ac:dyDescent="0.3">
      <c r="A72" t="s">
        <v>198</v>
      </c>
      <c r="B72" t="s">
        <v>199</v>
      </c>
      <c r="C72">
        <v>498</v>
      </c>
      <c r="E72" t="str">
        <f t="shared" si="28"/>
        <v>DISTRICT D</v>
      </c>
      <c r="F72" t="str">
        <f t="shared" si="29"/>
        <v>Ana Dominguez</v>
      </c>
      <c r="G72">
        <f t="shared" si="30"/>
        <v>498</v>
      </c>
      <c r="H72" t="str">
        <f t="shared" si="31"/>
        <v>Fall 2011</v>
      </c>
      <c r="I72" t="str">
        <f t="shared" ref="I72:I83" si="34">I71</f>
        <v>UNITE</v>
      </c>
      <c r="J72">
        <f t="shared" si="33"/>
        <v>2011</v>
      </c>
    </row>
    <row r="73" spans="1:10" x14ac:dyDescent="0.3">
      <c r="A73" t="s">
        <v>90</v>
      </c>
      <c r="B73" t="s">
        <v>91</v>
      </c>
      <c r="C73">
        <v>476</v>
      </c>
      <c r="E73" t="str">
        <f t="shared" si="28"/>
        <v>DISTRICT D</v>
      </c>
      <c r="F73" t="str">
        <f t="shared" si="29"/>
        <v>Nancy Flores</v>
      </c>
      <c r="G73">
        <f t="shared" si="30"/>
        <v>476</v>
      </c>
      <c r="H73" t="str">
        <f t="shared" si="31"/>
        <v>Fall 2011</v>
      </c>
      <c r="I73" t="str">
        <f t="shared" si="34"/>
        <v>UNITE</v>
      </c>
      <c r="J73">
        <f t="shared" si="33"/>
        <v>2011</v>
      </c>
    </row>
    <row r="74" spans="1:10" x14ac:dyDescent="0.3">
      <c r="A74" t="s">
        <v>75</v>
      </c>
      <c r="B74" t="s">
        <v>76</v>
      </c>
      <c r="C74">
        <v>473</v>
      </c>
      <c r="E74" t="str">
        <f t="shared" si="28"/>
        <v>DISTRICT D</v>
      </c>
      <c r="F74" t="str">
        <f t="shared" si="29"/>
        <v>Logan Harrison</v>
      </c>
      <c r="G74">
        <f t="shared" si="30"/>
        <v>473</v>
      </c>
      <c r="H74" t="str">
        <f t="shared" si="31"/>
        <v>Fall 2011</v>
      </c>
      <c r="I74" t="str">
        <f t="shared" si="34"/>
        <v>UNITE</v>
      </c>
      <c r="J74">
        <f t="shared" si="33"/>
        <v>2011</v>
      </c>
    </row>
    <row r="75" spans="1:10" x14ac:dyDescent="0.3">
      <c r="A75" t="s">
        <v>202</v>
      </c>
      <c r="B75" t="s">
        <v>203</v>
      </c>
      <c r="C75">
        <v>470</v>
      </c>
      <c r="E75" t="str">
        <f t="shared" si="28"/>
        <v>DISTRICT D</v>
      </c>
      <c r="F75" t="str">
        <f t="shared" si="29"/>
        <v>Marissa Hartman</v>
      </c>
      <c r="G75">
        <f t="shared" si="30"/>
        <v>470</v>
      </c>
      <c r="H75" t="str">
        <f t="shared" si="31"/>
        <v>Fall 2011</v>
      </c>
      <c r="I75" t="str">
        <f t="shared" si="34"/>
        <v>UNITE</v>
      </c>
      <c r="J75">
        <f t="shared" si="33"/>
        <v>2011</v>
      </c>
    </row>
    <row r="76" spans="1:10" x14ac:dyDescent="0.3">
      <c r="A76" t="s">
        <v>143</v>
      </c>
      <c r="B76" t="s">
        <v>204</v>
      </c>
      <c r="C76">
        <v>456</v>
      </c>
      <c r="E76" t="str">
        <f t="shared" si="28"/>
        <v>DISTRICT D</v>
      </c>
      <c r="F76" t="str">
        <f t="shared" si="29"/>
        <v>Daniel Jim</v>
      </c>
      <c r="G76">
        <f t="shared" si="30"/>
        <v>456</v>
      </c>
      <c r="H76" t="str">
        <f t="shared" si="31"/>
        <v>Fall 2011</v>
      </c>
      <c r="I76" t="str">
        <f t="shared" si="34"/>
        <v>UNITE</v>
      </c>
      <c r="J76">
        <f t="shared" si="33"/>
        <v>2011</v>
      </c>
    </row>
    <row r="77" spans="1:10" x14ac:dyDescent="0.3">
      <c r="A77" t="s">
        <v>205</v>
      </c>
      <c r="B77" t="s">
        <v>206</v>
      </c>
      <c r="C77">
        <v>452</v>
      </c>
      <c r="E77" t="str">
        <f t="shared" si="28"/>
        <v>DISTRICT D</v>
      </c>
      <c r="F77" t="str">
        <f t="shared" si="29"/>
        <v>Hrishikesh Kumbhojkar</v>
      </c>
      <c r="G77">
        <f t="shared" si="30"/>
        <v>452</v>
      </c>
      <c r="H77" t="str">
        <f t="shared" si="31"/>
        <v>Fall 2011</v>
      </c>
      <c r="I77" t="str">
        <f t="shared" si="34"/>
        <v>UNITE</v>
      </c>
      <c r="J77">
        <f t="shared" si="33"/>
        <v>2011</v>
      </c>
    </row>
    <row r="78" spans="1:10" x14ac:dyDescent="0.3">
      <c r="A78" t="s">
        <v>92</v>
      </c>
      <c r="B78" t="s">
        <v>207</v>
      </c>
      <c r="C78">
        <v>480</v>
      </c>
      <c r="E78" t="str">
        <f t="shared" si="28"/>
        <v>DISTRICT D</v>
      </c>
      <c r="F78" t="str">
        <f t="shared" si="29"/>
        <v>Amanda Norman</v>
      </c>
      <c r="G78">
        <f t="shared" si="30"/>
        <v>480</v>
      </c>
      <c r="H78" t="str">
        <f t="shared" si="31"/>
        <v>Fall 2011</v>
      </c>
      <c r="I78" t="str">
        <f t="shared" si="34"/>
        <v>UNITE</v>
      </c>
      <c r="J78">
        <f t="shared" si="33"/>
        <v>2011</v>
      </c>
    </row>
    <row r="79" spans="1:10" x14ac:dyDescent="0.3">
      <c r="E79" t="str">
        <f t="shared" si="28"/>
        <v>DISTRICT D</v>
      </c>
      <c r="F79" t="str">
        <f t="shared" si="29"/>
        <v xml:space="preserve"> </v>
      </c>
      <c r="G79">
        <f t="shared" si="30"/>
        <v>0</v>
      </c>
      <c r="H79" t="str">
        <f t="shared" si="31"/>
        <v>Fall 2011</v>
      </c>
      <c r="I79" t="str">
        <f t="shared" si="34"/>
        <v>UNITE</v>
      </c>
      <c r="J79">
        <f t="shared" si="33"/>
        <v>2011</v>
      </c>
    </row>
    <row r="80" spans="1:10" x14ac:dyDescent="0.3">
      <c r="A80" t="s">
        <v>208</v>
      </c>
      <c r="B80" t="s">
        <v>209</v>
      </c>
      <c r="C80">
        <v>445</v>
      </c>
      <c r="E80" t="str">
        <f t="shared" si="28"/>
        <v>DISTRICT D</v>
      </c>
      <c r="F80" t="str">
        <f t="shared" si="29"/>
        <v>John Rausch</v>
      </c>
      <c r="G80">
        <f t="shared" si="30"/>
        <v>445</v>
      </c>
      <c r="H80" t="str">
        <f t="shared" si="31"/>
        <v>Fall 2011</v>
      </c>
      <c r="I80" t="str">
        <f t="shared" si="34"/>
        <v>UNITE</v>
      </c>
      <c r="J80">
        <f t="shared" si="33"/>
        <v>2011</v>
      </c>
    </row>
    <row r="81" spans="1:10" x14ac:dyDescent="0.3">
      <c r="A81" t="s">
        <v>210</v>
      </c>
      <c r="B81" t="s">
        <v>211</v>
      </c>
      <c r="C81">
        <v>468</v>
      </c>
      <c r="E81" t="str">
        <f t="shared" si="28"/>
        <v>DISTRICT D</v>
      </c>
      <c r="F81" t="str">
        <f t="shared" si="29"/>
        <v>Kelley Rojas</v>
      </c>
      <c r="G81">
        <f t="shared" si="30"/>
        <v>468</v>
      </c>
      <c r="H81" t="str">
        <f t="shared" si="31"/>
        <v>Fall 2011</v>
      </c>
      <c r="I81" t="str">
        <f t="shared" si="34"/>
        <v>UNITE</v>
      </c>
      <c r="J81">
        <f t="shared" si="33"/>
        <v>2011</v>
      </c>
    </row>
    <row r="82" spans="1:10" x14ac:dyDescent="0.3">
      <c r="A82" t="s">
        <v>212</v>
      </c>
      <c r="B82" t="s">
        <v>213</v>
      </c>
      <c r="C82">
        <v>475</v>
      </c>
      <c r="E82" t="str">
        <f t="shared" si="28"/>
        <v>DISTRICT D</v>
      </c>
      <c r="F82" t="str">
        <f t="shared" si="29"/>
        <v>Jayce Victor</v>
      </c>
      <c r="G82">
        <f t="shared" si="30"/>
        <v>475</v>
      </c>
      <c r="H82" t="str">
        <f t="shared" si="31"/>
        <v>Fall 2011</v>
      </c>
      <c r="I82" t="str">
        <f t="shared" si="34"/>
        <v>UNITE</v>
      </c>
      <c r="J82">
        <f t="shared" si="33"/>
        <v>2011</v>
      </c>
    </row>
    <row r="83" spans="1:10" x14ac:dyDescent="0.3">
      <c r="A83" t="s">
        <v>214</v>
      </c>
      <c r="B83" t="s">
        <v>215</v>
      </c>
      <c r="C83">
        <v>451</v>
      </c>
      <c r="E83" t="str">
        <f t="shared" si="28"/>
        <v>DISTRICT D</v>
      </c>
      <c r="F83" t="str">
        <f t="shared" si="29"/>
        <v>Hilary Webb</v>
      </c>
      <c r="G83">
        <f t="shared" si="30"/>
        <v>451</v>
      </c>
      <c r="H83" t="str">
        <f t="shared" si="31"/>
        <v>Fall 2011</v>
      </c>
      <c r="I83" t="str">
        <f t="shared" si="34"/>
        <v>UNITE</v>
      </c>
      <c r="J83">
        <f t="shared" si="33"/>
        <v>2011</v>
      </c>
    </row>
    <row r="84" spans="1:10" x14ac:dyDescent="0.3">
      <c r="A84" t="s">
        <v>216</v>
      </c>
      <c r="B84" t="s">
        <v>217</v>
      </c>
      <c r="C84">
        <v>494</v>
      </c>
      <c r="E84" t="str">
        <f t="shared" si="28"/>
        <v>DISTRICT D</v>
      </c>
      <c r="F84" t="str">
        <f t="shared" si="29"/>
        <v>Lily Wong</v>
      </c>
      <c r="G84">
        <f t="shared" si="30"/>
        <v>494</v>
      </c>
      <c r="H84" t="str">
        <f t="shared" si="31"/>
        <v>Fall 2011</v>
      </c>
      <c r="I84" t="str">
        <f>I83</f>
        <v>UNITE</v>
      </c>
      <c r="J84">
        <f t="shared" si="33"/>
        <v>2011</v>
      </c>
    </row>
    <row r="85" spans="1:10" x14ac:dyDescent="0.3">
      <c r="E85" t="str">
        <f>A86</f>
        <v>BEATY</v>
      </c>
      <c r="F85" t="str">
        <f>CONCATENATE(A88, " ", B88)</f>
        <v>Alexander Cohen</v>
      </c>
      <c r="G85">
        <f>C88</f>
        <v>62</v>
      </c>
      <c r="H85" t="s">
        <v>120</v>
      </c>
      <c r="I85" t="str">
        <f>A87</f>
        <v>THE STUDENTS PARTY</v>
      </c>
      <c r="J85">
        <f t="shared" si="33"/>
        <v>2011</v>
      </c>
    </row>
    <row r="86" spans="1:10" x14ac:dyDescent="0.3">
      <c r="A86" t="s">
        <v>220</v>
      </c>
      <c r="B86">
        <v>-1</v>
      </c>
      <c r="C86" t="s">
        <v>7</v>
      </c>
      <c r="E86" t="str">
        <f>E85</f>
        <v>BEATY</v>
      </c>
      <c r="F86" t="str">
        <f>CONCATENATE(A89, " ", B89)</f>
        <v xml:space="preserve">UNITE </v>
      </c>
      <c r="G86">
        <f>C89</f>
        <v>0</v>
      </c>
      <c r="H86" t="str">
        <f t="shared" ref="H86:H111" si="35">H85</f>
        <v>Fall 2011</v>
      </c>
      <c r="J86">
        <f t="shared" si="33"/>
        <v>2011</v>
      </c>
    </row>
    <row r="87" spans="1:10" x14ac:dyDescent="0.3">
      <c r="A87" t="s">
        <v>218</v>
      </c>
      <c r="E87" t="str">
        <f t="shared" ref="E87" si="36">E86</f>
        <v>BEATY</v>
      </c>
      <c r="F87" t="str">
        <f>CONCATENATE(A90, " ", B90)</f>
        <v>Joey Michaels</v>
      </c>
      <c r="G87">
        <f>C90</f>
        <v>272</v>
      </c>
      <c r="H87" t="str">
        <f t="shared" si="35"/>
        <v>Fall 2011</v>
      </c>
      <c r="I87" t="str">
        <f>A89</f>
        <v>UNITE</v>
      </c>
      <c r="J87">
        <f t="shared" si="33"/>
        <v>2011</v>
      </c>
    </row>
    <row r="88" spans="1:10" x14ac:dyDescent="0.3">
      <c r="A88" t="s">
        <v>279</v>
      </c>
      <c r="B88" t="s">
        <v>156</v>
      </c>
      <c r="C88">
        <v>62</v>
      </c>
      <c r="H88" t="str">
        <f t="shared" si="35"/>
        <v>Fall 2011</v>
      </c>
      <c r="J88">
        <f t="shared" si="33"/>
        <v>2011</v>
      </c>
    </row>
    <row r="89" spans="1:10" x14ac:dyDescent="0.3">
      <c r="A89" t="s">
        <v>14</v>
      </c>
      <c r="H89" t="str">
        <f t="shared" si="35"/>
        <v>Fall 2011</v>
      </c>
      <c r="J89">
        <f t="shared" si="33"/>
        <v>2011</v>
      </c>
    </row>
    <row r="90" spans="1:10" x14ac:dyDescent="0.3">
      <c r="A90" t="s">
        <v>282</v>
      </c>
      <c r="B90" t="s">
        <v>283</v>
      </c>
      <c r="C90">
        <v>272</v>
      </c>
      <c r="E90" t="str">
        <f>A91</f>
        <v>GRAHAM</v>
      </c>
      <c r="F90" t="str">
        <f>CONCATENATE(A93, " ", B93)</f>
        <v>Eric Brown</v>
      </c>
      <c r="G90">
        <f>C93</f>
        <v>61</v>
      </c>
      <c r="H90" t="str">
        <f t="shared" si="35"/>
        <v>Fall 2011</v>
      </c>
      <c r="I90" t="str">
        <f>A92</f>
        <v>THE STUDENTS PARTY</v>
      </c>
      <c r="J90">
        <f t="shared" si="33"/>
        <v>2011</v>
      </c>
    </row>
    <row r="91" spans="1:10" x14ac:dyDescent="0.3">
      <c r="A91" t="s">
        <v>231</v>
      </c>
      <c r="B91">
        <v>-1</v>
      </c>
      <c r="C91" t="s">
        <v>7</v>
      </c>
      <c r="E91" t="str">
        <f>E90</f>
        <v>GRAHAM</v>
      </c>
      <c r="F91" t="str">
        <f>CONCATENATE(A94, " ", B94)</f>
        <v xml:space="preserve">INDEPENDENT </v>
      </c>
      <c r="G91">
        <f>C94</f>
        <v>0</v>
      </c>
      <c r="H91" t="str">
        <f t="shared" si="35"/>
        <v>Fall 2011</v>
      </c>
      <c r="J91">
        <f t="shared" si="33"/>
        <v>2011</v>
      </c>
    </row>
    <row r="92" spans="1:10" x14ac:dyDescent="0.3">
      <c r="A92" t="s">
        <v>218</v>
      </c>
      <c r="E92" t="str">
        <f t="shared" ref="E92:E94" si="37">E91</f>
        <v>GRAHAM</v>
      </c>
      <c r="F92" t="str">
        <f>CONCATENATE(A95, " ", B95)</f>
        <v>Toffi Jacobi</v>
      </c>
      <c r="G92">
        <f>C95</f>
        <v>9</v>
      </c>
      <c r="H92" t="str">
        <f t="shared" si="35"/>
        <v>Fall 2011</v>
      </c>
      <c r="I92" t="str">
        <f>A94</f>
        <v>INDEPENDENT</v>
      </c>
      <c r="J92">
        <f t="shared" si="33"/>
        <v>2011</v>
      </c>
    </row>
    <row r="93" spans="1:10" x14ac:dyDescent="0.3">
      <c r="A93" t="s">
        <v>138</v>
      </c>
      <c r="B93" t="s">
        <v>66</v>
      </c>
      <c r="C93">
        <v>61</v>
      </c>
      <c r="E93" t="str">
        <f t="shared" si="37"/>
        <v>GRAHAM</v>
      </c>
      <c r="F93" t="str">
        <f>CONCATENATE(A96, " ", B96)</f>
        <v xml:space="preserve">UNITE </v>
      </c>
      <c r="G93">
        <f>C96</f>
        <v>0</v>
      </c>
      <c r="H93" t="str">
        <f t="shared" si="35"/>
        <v>Fall 2011</v>
      </c>
      <c r="I93" t="str">
        <f>A95</f>
        <v>Toffi</v>
      </c>
      <c r="J93">
        <f t="shared" si="33"/>
        <v>2011</v>
      </c>
    </row>
    <row r="94" spans="1:10" x14ac:dyDescent="0.3">
      <c r="A94" t="s">
        <v>4</v>
      </c>
      <c r="E94" t="str">
        <f t="shared" si="37"/>
        <v>GRAHAM</v>
      </c>
      <c r="F94" t="str">
        <f>CONCATENATE(A97, " ", B97)</f>
        <v>Sara Delahunty</v>
      </c>
      <c r="G94">
        <f>C97</f>
        <v>131</v>
      </c>
      <c r="H94" t="str">
        <f t="shared" si="35"/>
        <v>Fall 2011</v>
      </c>
      <c r="I94" t="s">
        <v>14</v>
      </c>
      <c r="J94">
        <f t="shared" si="33"/>
        <v>2011</v>
      </c>
    </row>
    <row r="95" spans="1:10" x14ac:dyDescent="0.3">
      <c r="A95" t="s">
        <v>286</v>
      </c>
      <c r="B95" t="s">
        <v>287</v>
      </c>
      <c r="C95">
        <v>9</v>
      </c>
      <c r="H95" t="str">
        <f t="shared" si="35"/>
        <v>Fall 2011</v>
      </c>
      <c r="J95">
        <f t="shared" si="33"/>
        <v>2011</v>
      </c>
    </row>
    <row r="96" spans="1:10" x14ac:dyDescent="0.3">
      <c r="A96" t="s">
        <v>14</v>
      </c>
      <c r="H96" t="str">
        <f t="shared" si="35"/>
        <v>Fall 2011</v>
      </c>
      <c r="J96">
        <f t="shared" si="33"/>
        <v>2011</v>
      </c>
    </row>
    <row r="97" spans="1:10" x14ac:dyDescent="0.3">
      <c r="A97" t="s">
        <v>290</v>
      </c>
      <c r="B97" t="s">
        <v>291</v>
      </c>
      <c r="C97">
        <v>131</v>
      </c>
      <c r="E97" t="str">
        <f>A98</f>
        <v>JENNINGS</v>
      </c>
      <c r="F97" t="str">
        <f t="shared" ref="F97:F102" si="38">CONCATENATE(A100, " ", B100)</f>
        <v>Jenna Goldman</v>
      </c>
      <c r="G97">
        <f t="shared" ref="G97:G102" si="39">C100</f>
        <v>176</v>
      </c>
      <c r="H97" t="str">
        <f t="shared" si="35"/>
        <v>Fall 2011</v>
      </c>
      <c r="I97" t="str">
        <f>A99</f>
        <v>THE STUDENTS PARTY</v>
      </c>
      <c r="J97">
        <f t="shared" si="33"/>
        <v>2011</v>
      </c>
    </row>
    <row r="98" spans="1:10" x14ac:dyDescent="0.3">
      <c r="A98" t="s">
        <v>243</v>
      </c>
      <c r="B98">
        <v>-1</v>
      </c>
      <c r="C98" t="s">
        <v>7</v>
      </c>
      <c r="E98" t="str">
        <f>E97</f>
        <v>JENNINGS</v>
      </c>
      <c r="F98" t="str">
        <f t="shared" si="38"/>
        <v xml:space="preserve">INDEPENDENT </v>
      </c>
      <c r="G98">
        <f t="shared" si="39"/>
        <v>0</v>
      </c>
      <c r="H98" t="str">
        <f t="shared" si="35"/>
        <v>Fall 2011</v>
      </c>
      <c r="J98">
        <f t="shared" si="33"/>
        <v>2011</v>
      </c>
    </row>
    <row r="99" spans="1:10" x14ac:dyDescent="0.3">
      <c r="A99" t="s">
        <v>218</v>
      </c>
      <c r="E99" t="str">
        <f t="shared" ref="E99:E102" si="40">E98</f>
        <v>JENNINGS</v>
      </c>
      <c r="F99" t="str">
        <f t="shared" si="38"/>
        <v>Jeremy Adams</v>
      </c>
      <c r="G99">
        <f t="shared" si="39"/>
        <v>3</v>
      </c>
      <c r="H99" t="str">
        <f t="shared" si="35"/>
        <v>Fall 2011</v>
      </c>
      <c r="I99" t="str">
        <f>A101</f>
        <v>INDEPENDENT</v>
      </c>
      <c r="J99">
        <f t="shared" si="33"/>
        <v>2011</v>
      </c>
    </row>
    <row r="100" spans="1:10" x14ac:dyDescent="0.3">
      <c r="A100" t="s">
        <v>294</v>
      </c>
      <c r="B100" t="s">
        <v>295</v>
      </c>
      <c r="C100">
        <v>176</v>
      </c>
      <c r="E100" t="str">
        <f t="shared" si="40"/>
        <v>JENNINGS</v>
      </c>
      <c r="F100" t="str">
        <f t="shared" si="38"/>
        <v>Hunter Futch</v>
      </c>
      <c r="G100">
        <f t="shared" si="39"/>
        <v>11</v>
      </c>
      <c r="H100" t="str">
        <f t="shared" si="35"/>
        <v>Fall 2011</v>
      </c>
      <c r="I100" t="s">
        <v>4</v>
      </c>
      <c r="J100">
        <f t="shared" si="33"/>
        <v>2011</v>
      </c>
    </row>
    <row r="101" spans="1:10" x14ac:dyDescent="0.3">
      <c r="A101" t="s">
        <v>4</v>
      </c>
      <c r="E101" t="str">
        <f t="shared" si="40"/>
        <v>JENNINGS</v>
      </c>
      <c r="F101" t="str">
        <f t="shared" si="38"/>
        <v xml:space="preserve">UNITE </v>
      </c>
      <c r="G101">
        <f t="shared" si="39"/>
        <v>0</v>
      </c>
      <c r="H101" t="str">
        <f t="shared" si="35"/>
        <v>Fall 2011</v>
      </c>
      <c r="I101" t="s">
        <v>4</v>
      </c>
      <c r="J101">
        <f t="shared" si="33"/>
        <v>2011</v>
      </c>
    </row>
    <row r="102" spans="1:10" x14ac:dyDescent="0.3">
      <c r="A102" t="s">
        <v>297</v>
      </c>
      <c r="B102" t="s">
        <v>298</v>
      </c>
      <c r="C102">
        <v>3</v>
      </c>
      <c r="E102" t="str">
        <f t="shared" si="40"/>
        <v>JENNINGS</v>
      </c>
      <c r="F102" t="str">
        <f t="shared" si="38"/>
        <v>Joshua Comiter</v>
      </c>
      <c r="G102">
        <f t="shared" si="39"/>
        <v>209</v>
      </c>
      <c r="H102" t="str">
        <f t="shared" si="35"/>
        <v>Fall 2011</v>
      </c>
      <c r="I102" t="s">
        <v>14</v>
      </c>
      <c r="J102">
        <f t="shared" si="33"/>
        <v>2011</v>
      </c>
    </row>
    <row r="103" spans="1:10" x14ac:dyDescent="0.3">
      <c r="A103" t="s">
        <v>300</v>
      </c>
      <c r="B103" t="s">
        <v>301</v>
      </c>
      <c r="C103">
        <v>11</v>
      </c>
      <c r="H103" t="str">
        <f t="shared" si="35"/>
        <v>Fall 2011</v>
      </c>
      <c r="J103">
        <f t="shared" si="33"/>
        <v>2011</v>
      </c>
    </row>
    <row r="104" spans="1:10" x14ac:dyDescent="0.3">
      <c r="A104" t="s">
        <v>14</v>
      </c>
      <c r="H104" t="str">
        <f t="shared" si="35"/>
        <v>Fall 2011</v>
      </c>
      <c r="J104">
        <f t="shared" si="33"/>
        <v>2011</v>
      </c>
    </row>
    <row r="105" spans="1:10" x14ac:dyDescent="0.3">
      <c r="A105" t="s">
        <v>302</v>
      </c>
      <c r="B105" t="s">
        <v>303</v>
      </c>
      <c r="C105">
        <v>209</v>
      </c>
      <c r="E105" t="str">
        <f>A106</f>
        <v>LAKESIDE</v>
      </c>
      <c r="F105" t="str">
        <f>CONCATENATE(A108, " ", B108)</f>
        <v>Aimee Dolan</v>
      </c>
      <c r="G105">
        <f>C108</f>
        <v>121</v>
      </c>
      <c r="H105" t="str">
        <f t="shared" si="35"/>
        <v>Fall 2011</v>
      </c>
      <c r="I105" t="str">
        <f>A107</f>
        <v>THE STUDENTS PARTY</v>
      </c>
      <c r="J105">
        <f t="shared" si="33"/>
        <v>2011</v>
      </c>
    </row>
    <row r="106" spans="1:10" x14ac:dyDescent="0.3">
      <c r="A106" t="s">
        <v>252</v>
      </c>
      <c r="B106">
        <v>-1</v>
      </c>
      <c r="C106" t="s">
        <v>7</v>
      </c>
      <c r="E106" t="str">
        <f>E105</f>
        <v>LAKESIDE</v>
      </c>
      <c r="F106" t="str">
        <f>CONCATENATE(A109, " ", B109)</f>
        <v xml:space="preserve">UNITE </v>
      </c>
      <c r="G106">
        <f>C109</f>
        <v>0</v>
      </c>
      <c r="H106" t="str">
        <f t="shared" si="35"/>
        <v>Fall 2011</v>
      </c>
      <c r="J106">
        <f t="shared" si="33"/>
        <v>2011</v>
      </c>
    </row>
    <row r="107" spans="1:10" x14ac:dyDescent="0.3">
      <c r="A107" t="s">
        <v>218</v>
      </c>
      <c r="E107" t="str">
        <f t="shared" ref="E107:E108" si="41">E106</f>
        <v>LAKESIDE</v>
      </c>
      <c r="F107" t="str">
        <f>CONCATENATE(A110, " ", B110)</f>
        <v>Ricky Salabarria</v>
      </c>
      <c r="G107">
        <f>C110</f>
        <v>81</v>
      </c>
      <c r="H107" t="str">
        <f t="shared" si="35"/>
        <v>Fall 2011</v>
      </c>
      <c r="I107" t="str">
        <f>A109</f>
        <v>UNITE</v>
      </c>
      <c r="J107">
        <f t="shared" si="33"/>
        <v>2011</v>
      </c>
    </row>
    <row r="108" spans="1:10" x14ac:dyDescent="0.3">
      <c r="A108" t="s">
        <v>304</v>
      </c>
      <c r="B108" t="s">
        <v>305</v>
      </c>
      <c r="C108">
        <v>121</v>
      </c>
      <c r="E108" t="str">
        <f t="shared" si="41"/>
        <v>LAKESIDE</v>
      </c>
      <c r="F108" t="str">
        <f>CONCATENATE(A111, " ", B111)</f>
        <v>RAWLINGS -1</v>
      </c>
      <c r="G108" t="str">
        <f>C111</f>
        <v>Total</v>
      </c>
      <c r="H108" t="str">
        <f>H107</f>
        <v>Fall 2011</v>
      </c>
      <c r="I108" t="s">
        <v>4</v>
      </c>
      <c r="J108">
        <f t="shared" si="33"/>
        <v>2011</v>
      </c>
    </row>
    <row r="109" spans="1:10" x14ac:dyDescent="0.3">
      <c r="A109" t="s">
        <v>14</v>
      </c>
      <c r="H109" t="str">
        <f t="shared" si="35"/>
        <v>Fall 2011</v>
      </c>
      <c r="J109">
        <f t="shared" si="33"/>
        <v>2011</v>
      </c>
    </row>
    <row r="110" spans="1:10" x14ac:dyDescent="0.3">
      <c r="A110" t="s">
        <v>306</v>
      </c>
      <c r="B110" t="s">
        <v>307</v>
      </c>
      <c r="C110">
        <v>81</v>
      </c>
      <c r="E110" t="str">
        <f>A111</f>
        <v>RAWLINGS</v>
      </c>
      <c r="F110" t="str">
        <f>CONCATENATE(A113, " ", B113)</f>
        <v>Danielle Lehrer</v>
      </c>
      <c r="G110">
        <f>C113</f>
        <v>159</v>
      </c>
      <c r="H110" t="str">
        <f t="shared" si="35"/>
        <v>Fall 2011</v>
      </c>
      <c r="I110" t="str">
        <f>A112</f>
        <v>UNITE</v>
      </c>
      <c r="J110">
        <f t="shared" si="33"/>
        <v>2011</v>
      </c>
    </row>
    <row r="111" spans="1:10" x14ac:dyDescent="0.3">
      <c r="A111" t="s">
        <v>261</v>
      </c>
      <c r="B111">
        <v>-1</v>
      </c>
      <c r="C111" t="s">
        <v>7</v>
      </c>
      <c r="E111" t="str">
        <f>E110</f>
        <v>RAWLINGS</v>
      </c>
      <c r="F111" t="str">
        <f>CONCATENATE(A114, " ", B114)</f>
        <v xml:space="preserve">3 </v>
      </c>
      <c r="G111">
        <f>C114</f>
        <v>0</v>
      </c>
      <c r="H111" t="str">
        <f t="shared" si="35"/>
        <v>Fall 2011</v>
      </c>
      <c r="J111">
        <f t="shared" si="33"/>
        <v>2011</v>
      </c>
    </row>
    <row r="112" spans="1:10" x14ac:dyDescent="0.3">
      <c r="A112" t="s">
        <v>14</v>
      </c>
      <c r="J112">
        <f t="shared" si="33"/>
        <v>2011</v>
      </c>
    </row>
    <row r="113" spans="1:10" x14ac:dyDescent="0.3">
      <c r="A113" t="s">
        <v>310</v>
      </c>
      <c r="B113" t="s">
        <v>311</v>
      </c>
      <c r="C113">
        <v>159</v>
      </c>
      <c r="J113">
        <f t="shared" si="33"/>
        <v>2011</v>
      </c>
    </row>
    <row r="114" spans="1:10" x14ac:dyDescent="0.3">
      <c r="A114">
        <v>3</v>
      </c>
      <c r="J114">
        <f t="shared" si="33"/>
        <v>2011</v>
      </c>
    </row>
    <row r="115" spans="1:10" x14ac:dyDescent="0.3">
      <c r="J115">
        <f t="shared" si="33"/>
        <v>2011</v>
      </c>
    </row>
    <row r="116" spans="1:10" x14ac:dyDescent="0.3">
      <c r="E116" t="str">
        <f>A117</f>
        <v>SPRINGS</v>
      </c>
      <c r="F116" t="str">
        <f>CONCATENATE(A119, " ", B119)</f>
        <v>Daniella Saetta</v>
      </c>
      <c r="G116">
        <f>C119</f>
        <v>79</v>
      </c>
      <c r="H116" t="s">
        <v>120</v>
      </c>
      <c r="I116" t="str">
        <f>A118</f>
        <v>THE STUDENTS PARTY</v>
      </c>
      <c r="J116">
        <f t="shared" si="33"/>
        <v>2011</v>
      </c>
    </row>
    <row r="117" spans="1:10" x14ac:dyDescent="0.3">
      <c r="A117" t="s">
        <v>267</v>
      </c>
      <c r="B117">
        <v>-1</v>
      </c>
      <c r="C117" t="s">
        <v>7</v>
      </c>
      <c r="E117" t="str">
        <f>E116</f>
        <v>SPRINGS</v>
      </c>
      <c r="F117" t="str">
        <f>CONCATENATE(A120, " ", B120)</f>
        <v xml:space="preserve">UNITE </v>
      </c>
      <c r="G117">
        <f>C120</f>
        <v>0</v>
      </c>
      <c r="H117" t="str">
        <f t="shared" ref="H117:H118" si="42">H116</f>
        <v>Fall 2011</v>
      </c>
      <c r="J117">
        <f t="shared" si="33"/>
        <v>2011</v>
      </c>
    </row>
    <row r="118" spans="1:10" x14ac:dyDescent="0.3">
      <c r="A118" t="s">
        <v>218</v>
      </c>
      <c r="E118" t="str">
        <f>E117</f>
        <v>SPRINGS</v>
      </c>
      <c r="F118" t="str">
        <f>CONCATENATE(A121, " ", B121)</f>
        <v>Kayla King</v>
      </c>
      <c r="G118">
        <f>C121</f>
        <v>129</v>
      </c>
      <c r="H118" t="str">
        <f t="shared" si="42"/>
        <v>Fall 2011</v>
      </c>
      <c r="I118" t="str">
        <f>A120</f>
        <v>UNITE</v>
      </c>
      <c r="J118">
        <f t="shared" si="33"/>
        <v>2011</v>
      </c>
    </row>
    <row r="119" spans="1:10" x14ac:dyDescent="0.3">
      <c r="A119" t="s">
        <v>316</v>
      </c>
      <c r="B119" t="s">
        <v>317</v>
      </c>
      <c r="C119">
        <v>79</v>
      </c>
      <c r="E119" t="str">
        <f>E118</f>
        <v>SPRINGS</v>
      </c>
      <c r="F119" t="str">
        <f>CONCATENATE(A122, " ", B122)</f>
        <v xml:space="preserve">FAMILY HOUSING </v>
      </c>
      <c r="G119">
        <f>C122</f>
        <v>0</v>
      </c>
      <c r="H119" t="str">
        <f t="shared" ref="H119" si="43">H118</f>
        <v>Fall 2011</v>
      </c>
      <c r="I119" t="s">
        <v>4</v>
      </c>
      <c r="J119">
        <f t="shared" si="33"/>
        <v>2011</v>
      </c>
    </row>
    <row r="120" spans="1:10" x14ac:dyDescent="0.3">
      <c r="A120" t="s">
        <v>14</v>
      </c>
      <c r="J120">
        <f t="shared" si="33"/>
        <v>2011</v>
      </c>
    </row>
    <row r="121" spans="1:10" x14ac:dyDescent="0.3">
      <c r="A121" t="s">
        <v>320</v>
      </c>
      <c r="B121" t="s">
        <v>137</v>
      </c>
      <c r="C121">
        <v>129</v>
      </c>
      <c r="E121" t="str">
        <f>A122</f>
        <v>FAMILY HOUSING</v>
      </c>
      <c r="F121" t="str">
        <f>CONCATENATE(A124, " ", B124)</f>
        <v>Justin Runac</v>
      </c>
      <c r="G121">
        <f>C124</f>
        <v>14</v>
      </c>
      <c r="H121" t="s">
        <v>120</v>
      </c>
      <c r="I121" t="str">
        <f>A123</f>
        <v>INDEPENDENT</v>
      </c>
      <c r="J121">
        <f t="shared" si="33"/>
        <v>2011</v>
      </c>
    </row>
    <row r="122" spans="1:10" x14ac:dyDescent="0.3">
      <c r="A122" t="s">
        <v>277</v>
      </c>
      <c r="E122" t="str">
        <f>E121</f>
        <v>FAMILY HOUSING</v>
      </c>
      <c r="F122" t="str">
        <f>CONCATENATE(A125, " ", B125)</f>
        <v>UNITE PARTY</v>
      </c>
      <c r="G122">
        <f>C125</f>
        <v>0</v>
      </c>
      <c r="H122" t="str">
        <f t="shared" ref="H122:H124" si="44">H121</f>
        <v>Fall 2011</v>
      </c>
      <c r="J122">
        <f t="shared" si="33"/>
        <v>2011</v>
      </c>
    </row>
    <row r="123" spans="1:10" x14ac:dyDescent="0.3">
      <c r="A123" t="s">
        <v>4</v>
      </c>
      <c r="E123" t="str">
        <f>E122</f>
        <v>FAMILY HOUSING</v>
      </c>
      <c r="F123" t="str">
        <f>CONCATENATE(A126, " ", B126)</f>
        <v>Amber Atkinson</v>
      </c>
      <c r="G123">
        <f>C126</f>
        <v>9</v>
      </c>
      <c r="H123" t="str">
        <f t="shared" si="44"/>
        <v>Fall 2011</v>
      </c>
      <c r="I123" t="str">
        <f>A125</f>
        <v>UNITE</v>
      </c>
      <c r="J123">
        <f t="shared" si="33"/>
        <v>2011</v>
      </c>
    </row>
    <row r="124" spans="1:10" x14ac:dyDescent="0.3">
      <c r="A124" t="s">
        <v>12</v>
      </c>
      <c r="B124" t="s">
        <v>323</v>
      </c>
      <c r="C124">
        <v>14</v>
      </c>
      <c r="E124" t="str">
        <f>E123</f>
        <v>FAMILY HOUSING</v>
      </c>
      <c r="F124" t="str">
        <f>CONCATENATE(A127, " ", B127)</f>
        <v xml:space="preserve"> </v>
      </c>
      <c r="G124">
        <f>C127</f>
        <v>0</v>
      </c>
      <c r="H124" t="str">
        <f t="shared" si="44"/>
        <v>Fall 2011</v>
      </c>
      <c r="I124" t="s">
        <v>4</v>
      </c>
      <c r="J124">
        <f t="shared" si="33"/>
        <v>2011</v>
      </c>
    </row>
    <row r="125" spans="1:10" x14ac:dyDescent="0.3">
      <c r="A125" t="s">
        <v>14</v>
      </c>
      <c r="B125" t="s">
        <v>133</v>
      </c>
      <c r="J125">
        <f t="shared" si="33"/>
        <v>2011</v>
      </c>
    </row>
    <row r="126" spans="1:10" x14ac:dyDescent="0.3">
      <c r="A126" t="s">
        <v>324</v>
      </c>
      <c r="B126" t="s">
        <v>325</v>
      </c>
      <c r="C126">
        <v>9</v>
      </c>
      <c r="J126">
        <f t="shared" si="33"/>
        <v>2011</v>
      </c>
    </row>
    <row r="127" spans="1:10" x14ac:dyDescent="0.3">
      <c r="E127" t="str">
        <f>A128</f>
        <v>BROWARD</v>
      </c>
      <c r="F127" t="str">
        <f>CONCATENATE(A130, " ", B130)</f>
        <v>Rich Gallione,</v>
      </c>
      <c r="G127">
        <f>C130</f>
        <v>45</v>
      </c>
      <c r="H127" t="s">
        <v>120</v>
      </c>
      <c r="I127" t="str">
        <f>A129</f>
        <v>INDEPENDENT</v>
      </c>
      <c r="J127">
        <f t="shared" si="33"/>
        <v>2011</v>
      </c>
    </row>
    <row r="128" spans="1:10" x14ac:dyDescent="0.3">
      <c r="A128" t="s">
        <v>221</v>
      </c>
      <c r="B128">
        <v>-1</v>
      </c>
      <c r="C128" t="s">
        <v>7</v>
      </c>
      <c r="E128" t="str">
        <f>E127</f>
        <v>BROWARD</v>
      </c>
      <c r="F128" t="str">
        <f>CONCATENATE(A131, " ", B131)</f>
        <v xml:space="preserve">UNITE </v>
      </c>
      <c r="G128">
        <f>C131</f>
        <v>0</v>
      </c>
      <c r="H128" t="str">
        <f t="shared" ref="H128:H130" si="45">H127</f>
        <v>Fall 2011</v>
      </c>
      <c r="J128">
        <f t="shared" si="33"/>
        <v>2011</v>
      </c>
    </row>
    <row r="129" spans="1:10" x14ac:dyDescent="0.3">
      <c r="A129" t="s">
        <v>4</v>
      </c>
      <c r="E129" t="str">
        <f>E128</f>
        <v>BROWARD</v>
      </c>
      <c r="F129" t="str">
        <f>CONCATENATE(A132, " ", B132)</f>
        <v>Jaclyn Rosen</v>
      </c>
      <c r="G129">
        <f>C132</f>
        <v>382</v>
      </c>
      <c r="H129" t="str">
        <f t="shared" si="45"/>
        <v>Fall 2011</v>
      </c>
      <c r="I129" t="str">
        <f>A131</f>
        <v>UNITE</v>
      </c>
      <c r="J129">
        <f t="shared" si="33"/>
        <v>2011</v>
      </c>
    </row>
    <row r="130" spans="1:10" x14ac:dyDescent="0.3">
      <c r="A130" t="s">
        <v>280</v>
      </c>
      <c r="B130" t="s">
        <v>281</v>
      </c>
      <c r="C130">
        <v>45</v>
      </c>
      <c r="E130" t="str">
        <f>E129</f>
        <v>BROWARD</v>
      </c>
      <c r="F130" t="str">
        <f>CONCATENATE(A133, " ", B133)</f>
        <v>HUME -1</v>
      </c>
      <c r="G130" t="str">
        <f>C133</f>
        <v>Total</v>
      </c>
      <c r="H130" t="str">
        <f t="shared" si="45"/>
        <v>Fall 2011</v>
      </c>
      <c r="I130" t="s">
        <v>4</v>
      </c>
      <c r="J130">
        <f t="shared" si="33"/>
        <v>2011</v>
      </c>
    </row>
    <row r="131" spans="1:10" x14ac:dyDescent="0.3">
      <c r="A131" t="s">
        <v>14</v>
      </c>
      <c r="J131">
        <f t="shared" si="33"/>
        <v>2011</v>
      </c>
    </row>
    <row r="132" spans="1:10" x14ac:dyDescent="0.3">
      <c r="A132" t="s">
        <v>284</v>
      </c>
      <c r="B132" t="s">
        <v>171</v>
      </c>
      <c r="C132">
        <v>382</v>
      </c>
      <c r="E132" t="str">
        <f>A133</f>
        <v>HUME</v>
      </c>
      <c r="F132" t="str">
        <f>CONCATENATE(A135, " ", B135)</f>
        <v>Stephanie Kreitzer</v>
      </c>
      <c r="G132">
        <f>C135</f>
        <v>128</v>
      </c>
      <c r="H132" t="s">
        <v>120</v>
      </c>
      <c r="I132" t="str">
        <f>A134</f>
        <v>THE STUDENTS PARTY</v>
      </c>
      <c r="J132">
        <f t="shared" si="33"/>
        <v>2011</v>
      </c>
    </row>
    <row r="133" spans="1:10" x14ac:dyDescent="0.3">
      <c r="A133" t="s">
        <v>232</v>
      </c>
      <c r="B133">
        <v>-1</v>
      </c>
      <c r="C133" t="s">
        <v>7</v>
      </c>
      <c r="E133" t="str">
        <f>E132</f>
        <v>HUME</v>
      </c>
      <c r="F133" t="str">
        <f>CONCATENATE(A136, " ", B136)</f>
        <v xml:space="preserve">INDEPENDENT </v>
      </c>
      <c r="G133">
        <f>C136</f>
        <v>0</v>
      </c>
      <c r="H133" t="str">
        <f t="shared" ref="H133:H136" si="46">H132</f>
        <v>Fall 2011</v>
      </c>
      <c r="J133">
        <f t="shared" si="33"/>
        <v>2011</v>
      </c>
    </row>
    <row r="134" spans="1:10" x14ac:dyDescent="0.3">
      <c r="A134" t="s">
        <v>218</v>
      </c>
      <c r="E134" t="str">
        <f>E133</f>
        <v>HUME</v>
      </c>
      <c r="F134" t="str">
        <f>CONCATENATE(A137, " ", B137)</f>
        <v>Will Baldock</v>
      </c>
      <c r="G134">
        <f>C137</f>
        <v>17</v>
      </c>
      <c r="H134" t="str">
        <f t="shared" si="46"/>
        <v>Fall 2011</v>
      </c>
      <c r="I134" t="str">
        <f>A136</f>
        <v>INDEPENDENT</v>
      </c>
      <c r="J134">
        <f t="shared" si="33"/>
        <v>2011</v>
      </c>
    </row>
    <row r="135" spans="1:10" x14ac:dyDescent="0.3">
      <c r="A135" t="s">
        <v>269</v>
      </c>
      <c r="B135" t="s">
        <v>285</v>
      </c>
      <c r="C135">
        <v>128</v>
      </c>
      <c r="E135" t="str">
        <f>E134</f>
        <v>HUME</v>
      </c>
      <c r="F135" t="str">
        <f>CONCATENATE(A138, " ", B138)</f>
        <v xml:space="preserve">UNITE </v>
      </c>
      <c r="G135">
        <f>C138</f>
        <v>0</v>
      </c>
      <c r="H135" t="str">
        <f t="shared" si="46"/>
        <v>Fall 2011</v>
      </c>
      <c r="I135" t="s">
        <v>4</v>
      </c>
      <c r="J135">
        <f t="shared" ref="J135:J163" si="47">J134</f>
        <v>2011</v>
      </c>
    </row>
    <row r="136" spans="1:10" x14ac:dyDescent="0.3">
      <c r="A136" t="s">
        <v>4</v>
      </c>
      <c r="E136" t="str">
        <f>E135</f>
        <v>HUME</v>
      </c>
      <c r="F136" t="str">
        <f>CONCATENATE(A139, " ", B139)</f>
        <v>Sofia Shepard</v>
      </c>
      <c r="G136">
        <f>C139</f>
        <v>81</v>
      </c>
      <c r="H136" t="str">
        <f t="shared" si="46"/>
        <v>Fall 2011</v>
      </c>
      <c r="I136" t="s">
        <v>14</v>
      </c>
      <c r="J136">
        <f t="shared" si="47"/>
        <v>2011</v>
      </c>
    </row>
    <row r="137" spans="1:10" x14ac:dyDescent="0.3">
      <c r="A137" t="s">
        <v>288</v>
      </c>
      <c r="B137" t="s">
        <v>289</v>
      </c>
      <c r="C137">
        <v>17</v>
      </c>
      <c r="J137">
        <f t="shared" si="47"/>
        <v>2011</v>
      </c>
    </row>
    <row r="138" spans="1:10" x14ac:dyDescent="0.3">
      <c r="A138" t="s">
        <v>14</v>
      </c>
      <c r="J138">
        <f t="shared" si="47"/>
        <v>2011</v>
      </c>
    </row>
    <row r="139" spans="1:10" x14ac:dyDescent="0.3">
      <c r="A139" t="s">
        <v>292</v>
      </c>
      <c r="B139" t="s">
        <v>293</v>
      </c>
      <c r="C139">
        <v>81</v>
      </c>
      <c r="E139" t="str">
        <f>A140</f>
        <v>KEYS</v>
      </c>
      <c r="F139" t="str">
        <f>CONCATENATE(A142, " ", B142)</f>
        <v>TJ Boyd</v>
      </c>
      <c r="G139">
        <f>C142</f>
        <v>32</v>
      </c>
      <c r="H139" t="s">
        <v>120</v>
      </c>
      <c r="I139" t="str">
        <f>A141</f>
        <v>THE STUDENTS PARTY</v>
      </c>
      <c r="J139">
        <f t="shared" si="47"/>
        <v>2011</v>
      </c>
    </row>
    <row r="140" spans="1:10" x14ac:dyDescent="0.3">
      <c r="A140" t="s">
        <v>244</v>
      </c>
      <c r="B140">
        <v>-1</v>
      </c>
      <c r="C140" t="s">
        <v>7</v>
      </c>
      <c r="E140" t="str">
        <f>E139</f>
        <v>KEYS</v>
      </c>
      <c r="F140" t="str">
        <f>CONCATENATE(A143, " ", B143)</f>
        <v xml:space="preserve">UNITE </v>
      </c>
      <c r="G140">
        <f>C143</f>
        <v>0</v>
      </c>
      <c r="H140" t="str">
        <f t="shared" ref="H140:H141" si="48">H139</f>
        <v>Fall 2011</v>
      </c>
      <c r="J140">
        <f t="shared" si="47"/>
        <v>2011</v>
      </c>
    </row>
    <row r="141" spans="1:10" x14ac:dyDescent="0.3">
      <c r="A141" t="s">
        <v>218</v>
      </c>
      <c r="E141" t="str">
        <f>E140</f>
        <v>KEYS</v>
      </c>
      <c r="F141" t="str">
        <f>CONCATENATE(A144, " ", B144)</f>
        <v>Janasuela Mitchell</v>
      </c>
      <c r="G141">
        <f>C144</f>
        <v>33</v>
      </c>
      <c r="H141" t="str">
        <f t="shared" si="48"/>
        <v>Fall 2011</v>
      </c>
      <c r="I141" t="str">
        <f>A143</f>
        <v>UNITE</v>
      </c>
      <c r="J141">
        <f t="shared" si="47"/>
        <v>2011</v>
      </c>
    </row>
    <row r="142" spans="1:10" x14ac:dyDescent="0.3">
      <c r="A142" t="s">
        <v>45</v>
      </c>
      <c r="B142" t="s">
        <v>296</v>
      </c>
      <c r="C142">
        <v>32</v>
      </c>
      <c r="J142">
        <f t="shared" si="47"/>
        <v>2011</v>
      </c>
    </row>
    <row r="143" spans="1:10" x14ac:dyDescent="0.3">
      <c r="A143" t="s">
        <v>14</v>
      </c>
      <c r="J143">
        <f t="shared" si="47"/>
        <v>2011</v>
      </c>
    </row>
    <row r="144" spans="1:10" x14ac:dyDescent="0.3">
      <c r="A144" t="s">
        <v>299</v>
      </c>
      <c r="B144" t="s">
        <v>141</v>
      </c>
      <c r="C144">
        <v>33</v>
      </c>
      <c r="J144">
        <f t="shared" si="47"/>
        <v>2011</v>
      </c>
    </row>
    <row r="145" spans="1:10" x14ac:dyDescent="0.3">
      <c r="J145">
        <f t="shared" si="47"/>
        <v>2011</v>
      </c>
    </row>
    <row r="146" spans="1:10" x14ac:dyDescent="0.3">
      <c r="J146">
        <f t="shared" si="47"/>
        <v>2011</v>
      </c>
    </row>
    <row r="147" spans="1:10" x14ac:dyDescent="0.3">
      <c r="E147" t="str">
        <f>A148</f>
        <v>MURPHREE</v>
      </c>
      <c r="F147" t="str">
        <f>CONCATENATE(A150, " ", B150)</f>
        <v>Ford Dwyer</v>
      </c>
      <c r="G147">
        <f>C150</f>
        <v>232</v>
      </c>
      <c r="H147" t="s">
        <v>120</v>
      </c>
      <c r="I147" t="str">
        <f>A149</f>
        <v>THE STUDENTS PARTY</v>
      </c>
      <c r="J147">
        <f t="shared" si="47"/>
        <v>2011</v>
      </c>
    </row>
    <row r="148" spans="1:10" x14ac:dyDescent="0.3">
      <c r="A148" t="s">
        <v>253</v>
      </c>
      <c r="B148">
        <v>-1</v>
      </c>
      <c r="C148" t="s">
        <v>7</v>
      </c>
      <c r="E148" t="str">
        <f>E147</f>
        <v>MURPHREE</v>
      </c>
      <c r="F148" t="str">
        <f>CONCATENATE(A151, " ", B151)</f>
        <v xml:space="preserve">UNITE </v>
      </c>
      <c r="G148">
        <f>C151</f>
        <v>0</v>
      </c>
      <c r="H148" t="str">
        <f t="shared" ref="H148:H149" si="49">H147</f>
        <v>Fall 2011</v>
      </c>
      <c r="J148">
        <f t="shared" si="47"/>
        <v>2011</v>
      </c>
    </row>
    <row r="149" spans="1:10" x14ac:dyDescent="0.3">
      <c r="A149" t="s">
        <v>218</v>
      </c>
      <c r="E149" t="str">
        <f>E148</f>
        <v>MURPHREE</v>
      </c>
      <c r="F149" t="str">
        <f>CONCATENATE(A152, " ", B152)</f>
        <v>Dylan Fisher</v>
      </c>
      <c r="G149">
        <f>C152</f>
        <v>207</v>
      </c>
      <c r="H149" t="str">
        <f t="shared" si="49"/>
        <v>Fall 2011</v>
      </c>
      <c r="I149" t="str">
        <f>A151</f>
        <v>UNITE</v>
      </c>
      <c r="J149">
        <f t="shared" si="47"/>
        <v>2011</v>
      </c>
    </row>
    <row r="150" spans="1:10" x14ac:dyDescent="0.3">
      <c r="A150" t="s">
        <v>219</v>
      </c>
      <c r="B150" t="s">
        <v>222</v>
      </c>
      <c r="C150">
        <v>232</v>
      </c>
      <c r="J150">
        <f t="shared" si="47"/>
        <v>2011</v>
      </c>
    </row>
    <row r="151" spans="1:10" x14ac:dyDescent="0.3">
      <c r="A151" t="s">
        <v>14</v>
      </c>
      <c r="J151">
        <f t="shared" si="47"/>
        <v>2011</v>
      </c>
    </row>
    <row r="152" spans="1:10" x14ac:dyDescent="0.3">
      <c r="A152" t="s">
        <v>308</v>
      </c>
      <c r="B152" t="s">
        <v>309</v>
      </c>
      <c r="C152">
        <v>207</v>
      </c>
      <c r="E152" t="str">
        <f>A153</f>
        <v>REID/YULEE/MALLORY</v>
      </c>
      <c r="F152" t="str">
        <f>CONCATENATE(A155, " ", B155)</f>
        <v>Jose Giron</v>
      </c>
      <c r="G152">
        <f>C155</f>
        <v>67</v>
      </c>
      <c r="H152" t="s">
        <v>120</v>
      </c>
      <c r="I152" t="str">
        <f>A154</f>
        <v>THE STUDENTS PARTY</v>
      </c>
      <c r="J152">
        <f t="shared" si="47"/>
        <v>2011</v>
      </c>
    </row>
    <row r="153" spans="1:10" x14ac:dyDescent="0.3">
      <c r="A153" t="s">
        <v>262</v>
      </c>
      <c r="B153">
        <v>-1</v>
      </c>
      <c r="C153" t="s">
        <v>7</v>
      </c>
      <c r="E153" t="str">
        <f>E152</f>
        <v>REID/YULEE/MALLORY</v>
      </c>
      <c r="F153" t="str">
        <f>CONCATENATE(A156, " ", B156)</f>
        <v>UNITE PARTY</v>
      </c>
      <c r="G153">
        <f>C156</f>
        <v>0</v>
      </c>
      <c r="H153" t="str">
        <f t="shared" ref="H153:H154" si="50">H152</f>
        <v>Fall 2011</v>
      </c>
      <c r="J153">
        <f t="shared" si="47"/>
        <v>2011</v>
      </c>
    </row>
    <row r="154" spans="1:10" x14ac:dyDescent="0.3">
      <c r="A154" t="s">
        <v>218</v>
      </c>
      <c r="E154" t="str">
        <f>E153</f>
        <v>REID/YULEE/MALLORY</v>
      </c>
      <c r="F154" t="str">
        <f>CONCATENATE(A157, " ", B157)</f>
        <v>Nhi Tran</v>
      </c>
      <c r="G154">
        <f>C157</f>
        <v>108</v>
      </c>
      <c r="H154" t="str">
        <f t="shared" si="50"/>
        <v>Fall 2011</v>
      </c>
      <c r="I154" t="str">
        <f>A156</f>
        <v>UNITE</v>
      </c>
      <c r="J154">
        <f t="shared" si="47"/>
        <v>2011</v>
      </c>
    </row>
    <row r="155" spans="1:10" x14ac:dyDescent="0.3">
      <c r="A155" t="s">
        <v>312</v>
      </c>
      <c r="B155" t="s">
        <v>313</v>
      </c>
      <c r="C155">
        <v>67</v>
      </c>
      <c r="J155">
        <f t="shared" si="47"/>
        <v>2011</v>
      </c>
    </row>
    <row r="156" spans="1:10" x14ac:dyDescent="0.3">
      <c r="A156" t="s">
        <v>14</v>
      </c>
      <c r="B156" t="s">
        <v>133</v>
      </c>
      <c r="J156">
        <f t="shared" si="47"/>
        <v>2011</v>
      </c>
    </row>
    <row r="157" spans="1:10" x14ac:dyDescent="0.3">
      <c r="A157" t="s">
        <v>314</v>
      </c>
      <c r="B157" t="s">
        <v>315</v>
      </c>
      <c r="C157">
        <v>108</v>
      </c>
      <c r="J157">
        <f t="shared" si="47"/>
        <v>2011</v>
      </c>
    </row>
    <row r="158" spans="1:10" x14ac:dyDescent="0.3">
      <c r="E158" t="str">
        <f>A159</f>
        <v>TOLBERT</v>
      </c>
      <c r="F158" t="str">
        <f>CONCATENATE(A161, " ", B161)</f>
        <v>Karina Manoogian</v>
      </c>
      <c r="G158">
        <f>C161</f>
        <v>65</v>
      </c>
      <c r="H158" t="s">
        <v>120</v>
      </c>
      <c r="I158" t="str">
        <f>A160</f>
        <v>THE STUDENTS PARTY</v>
      </c>
      <c r="J158">
        <f t="shared" si="47"/>
        <v>2011</v>
      </c>
    </row>
    <row r="159" spans="1:10" x14ac:dyDescent="0.3">
      <c r="A159" t="s">
        <v>268</v>
      </c>
      <c r="B159">
        <v>-1</v>
      </c>
      <c r="C159" t="s">
        <v>7</v>
      </c>
      <c r="E159" t="str">
        <f>E158</f>
        <v>TOLBERT</v>
      </c>
      <c r="F159" t="str">
        <f>CONCATENATE(A162, " ", B162)</f>
        <v xml:space="preserve">UNITE </v>
      </c>
      <c r="G159">
        <f>C162</f>
        <v>0</v>
      </c>
      <c r="H159" t="str">
        <f t="shared" ref="H159:H160" si="51">H158</f>
        <v>Fall 2011</v>
      </c>
      <c r="J159">
        <f t="shared" si="47"/>
        <v>2011</v>
      </c>
    </row>
    <row r="160" spans="1:10" x14ac:dyDescent="0.3">
      <c r="A160" t="s">
        <v>218</v>
      </c>
      <c r="E160" t="str">
        <f>E159</f>
        <v>TOLBERT</v>
      </c>
      <c r="F160" t="str">
        <f>CONCATENATE(A163, " ", B163)</f>
        <v>Nikki Swanson</v>
      </c>
      <c r="G160">
        <f>C163</f>
        <v>147</v>
      </c>
      <c r="H160" t="str">
        <f t="shared" si="51"/>
        <v>Fall 2011</v>
      </c>
      <c r="I160" t="str">
        <f>A162</f>
        <v>UNITE</v>
      </c>
      <c r="J160">
        <f t="shared" si="47"/>
        <v>2011</v>
      </c>
    </row>
    <row r="161" spans="1:10" x14ac:dyDescent="0.3">
      <c r="A161" t="s">
        <v>318</v>
      </c>
      <c r="B161" t="s">
        <v>319</v>
      </c>
      <c r="C161">
        <v>65</v>
      </c>
      <c r="J161">
        <f t="shared" si="47"/>
        <v>2011</v>
      </c>
    </row>
    <row r="162" spans="1:10" x14ac:dyDescent="0.3">
      <c r="A162" t="s">
        <v>14</v>
      </c>
      <c r="J162">
        <f t="shared" si="47"/>
        <v>2011</v>
      </c>
    </row>
    <row r="163" spans="1:10" x14ac:dyDescent="0.3">
      <c r="A163" t="s">
        <v>321</v>
      </c>
      <c r="B163" t="s">
        <v>322</v>
      </c>
      <c r="C163">
        <v>147</v>
      </c>
      <c r="J163">
        <f t="shared" si="47"/>
        <v>2011</v>
      </c>
    </row>
    <row r="169" spans="1:10" x14ac:dyDescent="0.3">
      <c r="A169" t="s">
        <v>114</v>
      </c>
      <c r="B169" t="s">
        <v>115</v>
      </c>
      <c r="C169" t="s">
        <v>116</v>
      </c>
      <c r="D169" t="s">
        <v>117</v>
      </c>
      <c r="E169" t="s">
        <v>118</v>
      </c>
      <c r="F169" t="s">
        <v>117</v>
      </c>
    </row>
    <row r="170" spans="1:10" x14ac:dyDescent="0.3">
      <c r="A170" t="s">
        <v>220</v>
      </c>
      <c r="B170" t="s">
        <v>282</v>
      </c>
      <c r="C170" t="s">
        <v>283</v>
      </c>
      <c r="D170">
        <v>272</v>
      </c>
      <c r="E170" t="s">
        <v>120</v>
      </c>
      <c r="F170" t="s">
        <v>14</v>
      </c>
      <c r="G170">
        <v>2011</v>
      </c>
      <c r="H170" t="b">
        <v>1</v>
      </c>
    </row>
    <row r="171" spans="1:10" x14ac:dyDescent="0.3">
      <c r="A171" t="s">
        <v>220</v>
      </c>
      <c r="B171" t="s">
        <v>279</v>
      </c>
      <c r="C171" t="s">
        <v>156</v>
      </c>
      <c r="D171">
        <v>62</v>
      </c>
      <c r="E171" t="s">
        <v>120</v>
      </c>
      <c r="F171" t="s">
        <v>218</v>
      </c>
      <c r="G171">
        <v>2011</v>
      </c>
    </row>
    <row r="172" spans="1:10" x14ac:dyDescent="0.3">
      <c r="A172" t="s">
        <v>221</v>
      </c>
      <c r="B172" t="s">
        <v>284</v>
      </c>
      <c r="C172" t="s">
        <v>171</v>
      </c>
      <c r="D172">
        <v>382</v>
      </c>
      <c r="E172" t="s">
        <v>120</v>
      </c>
      <c r="F172" t="s">
        <v>14</v>
      </c>
      <c r="G172">
        <v>2011</v>
      </c>
      <c r="H172" t="b">
        <v>1</v>
      </c>
    </row>
    <row r="173" spans="1:10" x14ac:dyDescent="0.3">
      <c r="A173" t="s">
        <v>221</v>
      </c>
      <c r="B173" t="s">
        <v>280</v>
      </c>
      <c r="C173" t="s">
        <v>1890</v>
      </c>
      <c r="D173">
        <v>45</v>
      </c>
      <c r="E173" t="s">
        <v>120</v>
      </c>
      <c r="F173" t="s">
        <v>4</v>
      </c>
      <c r="G173">
        <v>2011</v>
      </c>
    </row>
    <row r="174" spans="1:10" x14ac:dyDescent="0.3">
      <c r="A174" t="s">
        <v>1823</v>
      </c>
      <c r="B174" t="s">
        <v>157</v>
      </c>
      <c r="C174" t="s">
        <v>158</v>
      </c>
      <c r="D174">
        <v>1600</v>
      </c>
      <c r="E174" t="s">
        <v>120</v>
      </c>
      <c r="F174" t="s">
        <v>14</v>
      </c>
      <c r="G174">
        <v>2011</v>
      </c>
      <c r="H174" t="b">
        <v>1</v>
      </c>
    </row>
    <row r="175" spans="1:10" x14ac:dyDescent="0.3">
      <c r="A175" t="s">
        <v>1823</v>
      </c>
      <c r="B175" t="s">
        <v>15</v>
      </c>
      <c r="C175" t="s">
        <v>16</v>
      </c>
      <c r="D175">
        <v>1594</v>
      </c>
      <c r="E175" t="s">
        <v>120</v>
      </c>
      <c r="F175" t="s">
        <v>14</v>
      </c>
      <c r="G175">
        <v>2011</v>
      </c>
      <c r="H175" t="b">
        <v>1</v>
      </c>
    </row>
    <row r="176" spans="1:10" x14ac:dyDescent="0.3">
      <c r="A176" t="s">
        <v>1823</v>
      </c>
      <c r="B176" t="s">
        <v>151</v>
      </c>
      <c r="C176" t="s">
        <v>152</v>
      </c>
      <c r="D176">
        <v>1593</v>
      </c>
      <c r="E176" t="s">
        <v>120</v>
      </c>
      <c r="F176" t="s">
        <v>14</v>
      </c>
      <c r="G176">
        <v>2011</v>
      </c>
      <c r="H176" t="b">
        <v>1</v>
      </c>
    </row>
    <row r="177" spans="1:8" x14ac:dyDescent="0.3">
      <c r="A177" t="s">
        <v>1823</v>
      </c>
      <c r="B177" t="s">
        <v>159</v>
      </c>
      <c r="C177" t="s">
        <v>160</v>
      </c>
      <c r="D177">
        <v>1587</v>
      </c>
      <c r="E177" t="s">
        <v>120</v>
      </c>
      <c r="F177" t="s">
        <v>14</v>
      </c>
      <c r="G177">
        <v>2011</v>
      </c>
      <c r="H177" t="b">
        <v>1</v>
      </c>
    </row>
    <row r="178" spans="1:8" x14ac:dyDescent="0.3">
      <c r="A178" t="s">
        <v>1823</v>
      </c>
      <c r="B178" t="s">
        <v>155</v>
      </c>
      <c r="C178" t="s">
        <v>156</v>
      </c>
      <c r="D178">
        <v>1583</v>
      </c>
      <c r="E178" t="s">
        <v>120</v>
      </c>
      <c r="F178" t="s">
        <v>14</v>
      </c>
      <c r="G178">
        <v>2011</v>
      </c>
      <c r="H178" t="b">
        <v>1</v>
      </c>
    </row>
    <row r="179" spans="1:8" x14ac:dyDescent="0.3">
      <c r="A179" t="s">
        <v>1823</v>
      </c>
      <c r="B179" t="s">
        <v>23</v>
      </c>
      <c r="C179" t="s">
        <v>24</v>
      </c>
      <c r="D179">
        <v>1571</v>
      </c>
      <c r="E179" t="s">
        <v>120</v>
      </c>
      <c r="F179" t="s">
        <v>14</v>
      </c>
      <c r="G179">
        <v>2011</v>
      </c>
      <c r="H179" t="b">
        <v>1</v>
      </c>
    </row>
    <row r="180" spans="1:8" x14ac:dyDescent="0.3">
      <c r="A180" t="s">
        <v>1823</v>
      </c>
      <c r="B180" t="s">
        <v>163</v>
      </c>
      <c r="C180" t="s">
        <v>164</v>
      </c>
      <c r="D180">
        <v>1557</v>
      </c>
      <c r="E180" t="s">
        <v>120</v>
      </c>
      <c r="F180" t="s">
        <v>14</v>
      </c>
      <c r="G180">
        <v>2011</v>
      </c>
      <c r="H180" t="b">
        <v>1</v>
      </c>
    </row>
    <row r="181" spans="1:8" x14ac:dyDescent="0.3">
      <c r="A181" t="s">
        <v>1823</v>
      </c>
      <c r="B181" t="s">
        <v>161</v>
      </c>
      <c r="C181" t="s">
        <v>162</v>
      </c>
      <c r="D181">
        <v>1537</v>
      </c>
      <c r="E181" t="s">
        <v>120</v>
      </c>
      <c r="F181" t="s">
        <v>14</v>
      </c>
      <c r="G181">
        <v>2011</v>
      </c>
      <c r="H181" t="b">
        <v>1</v>
      </c>
    </row>
    <row r="182" spans="1:8" x14ac:dyDescent="0.3">
      <c r="A182" t="s">
        <v>1823</v>
      </c>
      <c r="B182" t="s">
        <v>134</v>
      </c>
      <c r="C182" t="s">
        <v>135</v>
      </c>
      <c r="D182">
        <v>251</v>
      </c>
      <c r="E182" t="s">
        <v>120</v>
      </c>
      <c r="F182" t="s">
        <v>218</v>
      </c>
      <c r="G182">
        <v>2011</v>
      </c>
    </row>
    <row r="183" spans="1:8" x14ac:dyDescent="0.3">
      <c r="A183" t="s">
        <v>1823</v>
      </c>
      <c r="B183" t="s">
        <v>138</v>
      </c>
      <c r="C183" t="s">
        <v>139</v>
      </c>
      <c r="D183">
        <v>231</v>
      </c>
      <c r="E183" t="s">
        <v>120</v>
      </c>
      <c r="F183" t="s">
        <v>218</v>
      </c>
      <c r="G183">
        <v>2011</v>
      </c>
    </row>
    <row r="184" spans="1:8" x14ac:dyDescent="0.3">
      <c r="A184" t="s">
        <v>1823</v>
      </c>
      <c r="B184" t="s">
        <v>145</v>
      </c>
      <c r="C184" t="s">
        <v>146</v>
      </c>
      <c r="D184">
        <v>228</v>
      </c>
      <c r="E184" t="s">
        <v>120</v>
      </c>
      <c r="F184" t="s">
        <v>218</v>
      </c>
      <c r="G184">
        <v>2011</v>
      </c>
    </row>
    <row r="185" spans="1:8" x14ac:dyDescent="0.3">
      <c r="A185" t="s">
        <v>1823</v>
      </c>
      <c r="B185" t="s">
        <v>141</v>
      </c>
      <c r="C185" t="s">
        <v>142</v>
      </c>
      <c r="D185">
        <v>222</v>
      </c>
      <c r="E185" t="s">
        <v>120</v>
      </c>
      <c r="F185" t="s">
        <v>218</v>
      </c>
      <c r="G185">
        <v>2011</v>
      </c>
    </row>
    <row r="186" spans="1:8" x14ac:dyDescent="0.3">
      <c r="A186" t="s">
        <v>1823</v>
      </c>
      <c r="B186" t="s">
        <v>147</v>
      </c>
      <c r="C186" t="s">
        <v>148</v>
      </c>
      <c r="D186">
        <v>217</v>
      </c>
      <c r="E186" t="s">
        <v>120</v>
      </c>
      <c r="F186" t="s">
        <v>218</v>
      </c>
      <c r="G186">
        <v>2011</v>
      </c>
    </row>
    <row r="187" spans="1:8" x14ac:dyDescent="0.3">
      <c r="A187" t="s">
        <v>1829</v>
      </c>
      <c r="B187" t="s">
        <v>140</v>
      </c>
      <c r="C187" t="s">
        <v>18</v>
      </c>
      <c r="D187">
        <v>723</v>
      </c>
      <c r="E187" t="s">
        <v>120</v>
      </c>
      <c r="F187" t="s">
        <v>14</v>
      </c>
      <c r="G187">
        <v>2011</v>
      </c>
      <c r="H187" t="b">
        <v>1</v>
      </c>
    </row>
    <row r="188" spans="1:8" x14ac:dyDescent="0.3">
      <c r="A188" t="s">
        <v>1829</v>
      </c>
      <c r="B188" t="s">
        <v>143</v>
      </c>
      <c r="C188" t="s">
        <v>144</v>
      </c>
      <c r="D188">
        <v>687</v>
      </c>
      <c r="E188" t="s">
        <v>120</v>
      </c>
      <c r="F188" t="s">
        <v>14</v>
      </c>
      <c r="G188">
        <v>2011</v>
      </c>
      <c r="H188" t="b">
        <v>1</v>
      </c>
    </row>
    <row r="189" spans="1:8" x14ac:dyDescent="0.3">
      <c r="A189" t="s">
        <v>1829</v>
      </c>
      <c r="B189" t="s">
        <v>136</v>
      </c>
      <c r="C189" t="s">
        <v>137</v>
      </c>
      <c r="D189">
        <v>685</v>
      </c>
      <c r="E189" t="s">
        <v>120</v>
      </c>
      <c r="F189" t="s">
        <v>14</v>
      </c>
      <c r="G189">
        <v>2011</v>
      </c>
      <c r="H189" t="b">
        <v>1</v>
      </c>
    </row>
    <row r="190" spans="1:8" x14ac:dyDescent="0.3">
      <c r="A190" t="s">
        <v>1829</v>
      </c>
      <c r="B190" t="s">
        <v>153</v>
      </c>
      <c r="C190" t="s">
        <v>154</v>
      </c>
      <c r="D190">
        <v>681</v>
      </c>
      <c r="E190" t="s">
        <v>120</v>
      </c>
      <c r="F190" t="s">
        <v>14</v>
      </c>
      <c r="G190">
        <v>2011</v>
      </c>
      <c r="H190" t="b">
        <v>1</v>
      </c>
    </row>
    <row r="191" spans="1:8" x14ac:dyDescent="0.3">
      <c r="A191" t="s">
        <v>1829</v>
      </c>
      <c r="B191" t="s">
        <v>110</v>
      </c>
      <c r="C191" t="s">
        <v>111</v>
      </c>
      <c r="D191">
        <v>678</v>
      </c>
      <c r="E191" t="s">
        <v>120</v>
      </c>
      <c r="F191" t="s">
        <v>14</v>
      </c>
      <c r="G191">
        <v>2011</v>
      </c>
      <c r="H191" t="b">
        <v>1</v>
      </c>
    </row>
    <row r="192" spans="1:8" x14ac:dyDescent="0.3">
      <c r="A192" t="s">
        <v>1829</v>
      </c>
      <c r="B192" t="s">
        <v>41</v>
      </c>
      <c r="C192" t="s">
        <v>96</v>
      </c>
      <c r="D192">
        <v>668</v>
      </c>
      <c r="E192" t="s">
        <v>120</v>
      </c>
      <c r="F192" t="s">
        <v>14</v>
      </c>
      <c r="G192">
        <v>2011</v>
      </c>
      <c r="H192" t="b">
        <v>1</v>
      </c>
    </row>
    <row r="193" spans="1:8" x14ac:dyDescent="0.3">
      <c r="A193" t="s">
        <v>1829</v>
      </c>
      <c r="B193" t="s">
        <v>41</v>
      </c>
      <c r="C193" t="s">
        <v>42</v>
      </c>
      <c r="D193">
        <v>666</v>
      </c>
      <c r="E193" t="s">
        <v>120</v>
      </c>
      <c r="F193" t="s">
        <v>14</v>
      </c>
      <c r="G193">
        <v>2011</v>
      </c>
      <c r="H193" t="b">
        <v>1</v>
      </c>
    </row>
    <row r="194" spans="1:8" x14ac:dyDescent="0.3">
      <c r="A194" t="s">
        <v>1829</v>
      </c>
      <c r="B194" t="s">
        <v>149</v>
      </c>
      <c r="C194" t="s">
        <v>150</v>
      </c>
      <c r="D194">
        <v>664</v>
      </c>
      <c r="E194" t="s">
        <v>120</v>
      </c>
      <c r="F194" t="s">
        <v>14</v>
      </c>
      <c r="G194">
        <v>2011</v>
      </c>
      <c r="H194" t="b">
        <v>1</v>
      </c>
    </row>
    <row r="195" spans="1:8" x14ac:dyDescent="0.3">
      <c r="A195" t="s">
        <v>1824</v>
      </c>
      <c r="B195" t="s">
        <v>65</v>
      </c>
      <c r="C195" t="s">
        <v>66</v>
      </c>
      <c r="D195">
        <v>378</v>
      </c>
      <c r="E195" t="s">
        <v>120</v>
      </c>
      <c r="F195" t="s">
        <v>218</v>
      </c>
      <c r="G195">
        <v>2011</v>
      </c>
    </row>
    <row r="196" spans="1:8" x14ac:dyDescent="0.3">
      <c r="A196" t="s">
        <v>1824</v>
      </c>
      <c r="B196" t="s">
        <v>178</v>
      </c>
      <c r="C196" t="s">
        <v>179</v>
      </c>
      <c r="D196">
        <v>319</v>
      </c>
      <c r="E196" t="s">
        <v>120</v>
      </c>
      <c r="F196" t="s">
        <v>14</v>
      </c>
      <c r="G196">
        <v>2011</v>
      </c>
      <c r="H196" t="b">
        <v>1</v>
      </c>
    </row>
    <row r="197" spans="1:8" x14ac:dyDescent="0.3">
      <c r="A197" t="s">
        <v>1824</v>
      </c>
      <c r="B197" t="s">
        <v>100</v>
      </c>
      <c r="C197" t="s">
        <v>101</v>
      </c>
      <c r="D197">
        <v>313</v>
      </c>
      <c r="E197" t="s">
        <v>120</v>
      </c>
      <c r="F197" t="s">
        <v>14</v>
      </c>
      <c r="G197">
        <v>2011</v>
      </c>
      <c r="H197" t="b">
        <v>1</v>
      </c>
    </row>
    <row r="198" spans="1:8" x14ac:dyDescent="0.3">
      <c r="A198" t="s">
        <v>1824</v>
      </c>
      <c r="B198" t="s">
        <v>83</v>
      </c>
      <c r="C198" t="s">
        <v>84</v>
      </c>
      <c r="D198">
        <v>298</v>
      </c>
      <c r="E198" t="s">
        <v>120</v>
      </c>
      <c r="F198" t="s">
        <v>14</v>
      </c>
      <c r="G198">
        <v>2011</v>
      </c>
      <c r="H198" t="b">
        <v>1</v>
      </c>
    </row>
    <row r="199" spans="1:8" x14ac:dyDescent="0.3">
      <c r="A199" t="s">
        <v>1824</v>
      </c>
      <c r="B199" t="s">
        <v>176</v>
      </c>
      <c r="C199" t="s">
        <v>177</v>
      </c>
      <c r="D199">
        <v>297</v>
      </c>
      <c r="E199" t="s">
        <v>120</v>
      </c>
      <c r="F199" t="s">
        <v>14</v>
      </c>
      <c r="G199">
        <v>2011</v>
      </c>
      <c r="H199" t="b">
        <v>1</v>
      </c>
    </row>
    <row r="200" spans="1:8" x14ac:dyDescent="0.3">
      <c r="A200" t="s">
        <v>1824</v>
      </c>
      <c r="B200" t="s">
        <v>182</v>
      </c>
      <c r="C200" t="s">
        <v>183</v>
      </c>
      <c r="D200">
        <v>286</v>
      </c>
      <c r="E200" t="s">
        <v>120</v>
      </c>
      <c r="F200" t="s">
        <v>14</v>
      </c>
      <c r="G200">
        <v>2011</v>
      </c>
      <c r="H200" t="b">
        <v>1</v>
      </c>
    </row>
    <row r="201" spans="1:8" x14ac:dyDescent="0.3">
      <c r="A201" t="s">
        <v>1824</v>
      </c>
      <c r="B201" t="s">
        <v>188</v>
      </c>
      <c r="C201" t="s">
        <v>189</v>
      </c>
      <c r="D201">
        <v>278</v>
      </c>
      <c r="E201" t="s">
        <v>120</v>
      </c>
      <c r="F201" t="s">
        <v>14</v>
      </c>
      <c r="G201">
        <v>2011</v>
      </c>
      <c r="H201" t="b">
        <v>1</v>
      </c>
    </row>
    <row r="202" spans="1:8" x14ac:dyDescent="0.3">
      <c r="A202" t="s">
        <v>1824</v>
      </c>
      <c r="B202" t="s">
        <v>192</v>
      </c>
      <c r="C202" t="s">
        <v>193</v>
      </c>
      <c r="D202">
        <v>273</v>
      </c>
      <c r="E202" t="s">
        <v>120</v>
      </c>
      <c r="F202" t="s">
        <v>14</v>
      </c>
      <c r="G202">
        <v>2011</v>
      </c>
      <c r="H202" t="b">
        <v>1</v>
      </c>
    </row>
    <row r="203" spans="1:8" x14ac:dyDescent="0.3">
      <c r="A203" t="s">
        <v>1824</v>
      </c>
      <c r="B203" t="s">
        <v>112</v>
      </c>
      <c r="C203" t="s">
        <v>113</v>
      </c>
      <c r="D203">
        <v>203</v>
      </c>
      <c r="E203" t="s">
        <v>120</v>
      </c>
      <c r="F203" t="s">
        <v>218</v>
      </c>
      <c r="G203">
        <v>2011</v>
      </c>
    </row>
    <row r="204" spans="1:8" x14ac:dyDescent="0.3">
      <c r="A204" t="s">
        <v>1824</v>
      </c>
      <c r="B204" t="s">
        <v>110</v>
      </c>
      <c r="C204" t="s">
        <v>171</v>
      </c>
      <c r="D204">
        <v>184</v>
      </c>
      <c r="E204" t="s">
        <v>120</v>
      </c>
      <c r="F204" t="s">
        <v>218</v>
      </c>
      <c r="G204">
        <v>2011</v>
      </c>
    </row>
    <row r="205" spans="1:8" x14ac:dyDescent="0.3">
      <c r="A205" t="s">
        <v>1824</v>
      </c>
      <c r="B205" t="s">
        <v>165</v>
      </c>
      <c r="C205" t="s">
        <v>50</v>
      </c>
      <c r="D205">
        <v>184</v>
      </c>
      <c r="E205" t="s">
        <v>120</v>
      </c>
      <c r="F205" t="s">
        <v>218</v>
      </c>
      <c r="G205">
        <v>2011</v>
      </c>
    </row>
    <row r="206" spans="1:8" x14ac:dyDescent="0.3">
      <c r="A206" t="s">
        <v>1824</v>
      </c>
      <c r="B206" t="s">
        <v>29</v>
      </c>
      <c r="C206" t="s">
        <v>168</v>
      </c>
      <c r="D206">
        <v>183</v>
      </c>
      <c r="E206" t="s">
        <v>120</v>
      </c>
      <c r="F206" t="s">
        <v>218</v>
      </c>
      <c r="G206">
        <v>2011</v>
      </c>
    </row>
    <row r="207" spans="1:8" x14ac:dyDescent="0.3">
      <c r="A207" t="s">
        <v>1830</v>
      </c>
      <c r="B207" t="s">
        <v>198</v>
      </c>
      <c r="C207" t="s">
        <v>199</v>
      </c>
      <c r="D207">
        <v>498</v>
      </c>
      <c r="E207" t="s">
        <v>120</v>
      </c>
      <c r="F207" t="s">
        <v>14</v>
      </c>
      <c r="G207">
        <v>2011</v>
      </c>
      <c r="H207" t="b">
        <v>1</v>
      </c>
    </row>
    <row r="208" spans="1:8" x14ac:dyDescent="0.3">
      <c r="A208" t="s">
        <v>1830</v>
      </c>
      <c r="B208" t="s">
        <v>216</v>
      </c>
      <c r="C208" t="s">
        <v>217</v>
      </c>
      <c r="D208">
        <v>494</v>
      </c>
      <c r="E208" t="s">
        <v>120</v>
      </c>
      <c r="F208" t="s">
        <v>14</v>
      </c>
      <c r="G208">
        <v>2011</v>
      </c>
      <c r="H208" t="b">
        <v>1</v>
      </c>
    </row>
    <row r="209" spans="1:8" x14ac:dyDescent="0.3">
      <c r="A209" t="s">
        <v>1830</v>
      </c>
      <c r="B209" t="s">
        <v>92</v>
      </c>
      <c r="C209" t="s">
        <v>207</v>
      </c>
      <c r="D209">
        <v>480</v>
      </c>
      <c r="E209" t="s">
        <v>120</v>
      </c>
      <c r="F209" t="s">
        <v>14</v>
      </c>
      <c r="G209">
        <v>2011</v>
      </c>
      <c r="H209" t="b">
        <v>1</v>
      </c>
    </row>
    <row r="210" spans="1:8" x14ac:dyDescent="0.3">
      <c r="A210" t="s">
        <v>1830</v>
      </c>
      <c r="B210" t="s">
        <v>90</v>
      </c>
      <c r="C210" t="s">
        <v>91</v>
      </c>
      <c r="D210">
        <v>476</v>
      </c>
      <c r="E210" t="s">
        <v>120</v>
      </c>
      <c r="F210" t="s">
        <v>14</v>
      </c>
      <c r="G210">
        <v>2011</v>
      </c>
      <c r="H210" t="b">
        <v>1</v>
      </c>
    </row>
    <row r="211" spans="1:8" x14ac:dyDescent="0.3">
      <c r="A211" t="s">
        <v>1830</v>
      </c>
      <c r="B211" t="s">
        <v>212</v>
      </c>
      <c r="C211" t="s">
        <v>213</v>
      </c>
      <c r="D211">
        <v>475</v>
      </c>
      <c r="E211" t="s">
        <v>120</v>
      </c>
      <c r="F211" t="s">
        <v>14</v>
      </c>
      <c r="G211">
        <v>2011</v>
      </c>
      <c r="H211" t="b">
        <v>1</v>
      </c>
    </row>
    <row r="212" spans="1:8" x14ac:dyDescent="0.3">
      <c r="A212" t="s">
        <v>1830</v>
      </c>
      <c r="B212" t="s">
        <v>75</v>
      </c>
      <c r="C212" t="s">
        <v>76</v>
      </c>
      <c r="D212">
        <v>473</v>
      </c>
      <c r="E212" t="s">
        <v>120</v>
      </c>
      <c r="F212" t="s">
        <v>14</v>
      </c>
      <c r="G212">
        <v>2011</v>
      </c>
      <c r="H212" t="b">
        <v>1</v>
      </c>
    </row>
    <row r="213" spans="1:8" x14ac:dyDescent="0.3">
      <c r="A213" t="s">
        <v>1830</v>
      </c>
      <c r="B213" t="s">
        <v>196</v>
      </c>
      <c r="C213" t="s">
        <v>197</v>
      </c>
      <c r="D213">
        <v>471</v>
      </c>
      <c r="E213" t="s">
        <v>120</v>
      </c>
      <c r="F213" t="s">
        <v>14</v>
      </c>
      <c r="G213">
        <v>2011</v>
      </c>
      <c r="H213" t="b">
        <v>1</v>
      </c>
    </row>
    <row r="214" spans="1:8" x14ac:dyDescent="0.3">
      <c r="A214" t="s">
        <v>1830</v>
      </c>
      <c r="B214" t="s">
        <v>202</v>
      </c>
      <c r="C214" t="s">
        <v>203</v>
      </c>
      <c r="D214">
        <v>470</v>
      </c>
      <c r="E214" t="s">
        <v>120</v>
      </c>
      <c r="F214" t="s">
        <v>14</v>
      </c>
      <c r="G214">
        <v>2011</v>
      </c>
      <c r="H214" t="b">
        <v>1</v>
      </c>
    </row>
    <row r="215" spans="1:8" x14ac:dyDescent="0.3">
      <c r="A215" t="s">
        <v>1830</v>
      </c>
      <c r="B215" t="s">
        <v>210</v>
      </c>
      <c r="C215" t="s">
        <v>211</v>
      </c>
      <c r="D215">
        <v>468</v>
      </c>
      <c r="E215" t="s">
        <v>120</v>
      </c>
      <c r="F215" t="s">
        <v>14</v>
      </c>
      <c r="G215">
        <v>2011</v>
      </c>
      <c r="H215" t="b">
        <v>1</v>
      </c>
    </row>
    <row r="216" spans="1:8" x14ac:dyDescent="0.3">
      <c r="A216" t="s">
        <v>1830</v>
      </c>
      <c r="B216" t="s">
        <v>143</v>
      </c>
      <c r="C216" t="s">
        <v>204</v>
      </c>
      <c r="D216">
        <v>456</v>
      </c>
      <c r="E216" t="s">
        <v>120</v>
      </c>
      <c r="F216" t="s">
        <v>14</v>
      </c>
      <c r="G216">
        <v>2011</v>
      </c>
      <c r="H216" t="b">
        <v>1</v>
      </c>
    </row>
    <row r="217" spans="1:8" x14ac:dyDescent="0.3">
      <c r="A217" t="s">
        <v>1830</v>
      </c>
      <c r="B217" t="s">
        <v>205</v>
      </c>
      <c r="C217" t="s">
        <v>206</v>
      </c>
      <c r="D217">
        <v>452</v>
      </c>
      <c r="E217" t="s">
        <v>120</v>
      </c>
      <c r="F217" t="s">
        <v>14</v>
      </c>
      <c r="G217">
        <v>2011</v>
      </c>
      <c r="H217" t="b">
        <v>1</v>
      </c>
    </row>
    <row r="218" spans="1:8" x14ac:dyDescent="0.3">
      <c r="A218" t="s">
        <v>1830</v>
      </c>
      <c r="B218" t="s">
        <v>214</v>
      </c>
      <c r="C218" t="s">
        <v>215</v>
      </c>
      <c r="D218">
        <v>451</v>
      </c>
      <c r="E218" t="s">
        <v>120</v>
      </c>
      <c r="F218" t="s">
        <v>14</v>
      </c>
      <c r="G218">
        <v>2011</v>
      </c>
      <c r="H218" t="b">
        <v>1</v>
      </c>
    </row>
    <row r="219" spans="1:8" x14ac:dyDescent="0.3">
      <c r="A219" t="s">
        <v>1830</v>
      </c>
      <c r="B219" t="s">
        <v>208</v>
      </c>
      <c r="C219" t="s">
        <v>209</v>
      </c>
      <c r="D219">
        <v>445</v>
      </c>
      <c r="E219" t="s">
        <v>120</v>
      </c>
      <c r="F219" t="s">
        <v>14</v>
      </c>
      <c r="G219">
        <v>2011</v>
      </c>
      <c r="H219" t="b">
        <v>1</v>
      </c>
    </row>
    <row r="220" spans="1:8" x14ac:dyDescent="0.3">
      <c r="A220" t="s">
        <v>1830</v>
      </c>
      <c r="B220" t="s">
        <v>166</v>
      </c>
      <c r="C220" t="s">
        <v>167</v>
      </c>
      <c r="D220">
        <v>419</v>
      </c>
      <c r="E220" t="s">
        <v>120</v>
      </c>
      <c r="F220" t="s">
        <v>218</v>
      </c>
      <c r="G220">
        <v>2011</v>
      </c>
    </row>
    <row r="221" spans="1:8" x14ac:dyDescent="0.3">
      <c r="A221" t="s">
        <v>1830</v>
      </c>
      <c r="B221" t="s">
        <v>59</v>
      </c>
      <c r="C221" t="s">
        <v>60</v>
      </c>
      <c r="D221">
        <v>397</v>
      </c>
      <c r="E221" t="s">
        <v>120</v>
      </c>
      <c r="F221" t="s">
        <v>218</v>
      </c>
      <c r="G221">
        <v>2011</v>
      </c>
    </row>
    <row r="222" spans="1:8" x14ac:dyDescent="0.3">
      <c r="A222" t="s">
        <v>1830</v>
      </c>
      <c r="B222" t="s">
        <v>190</v>
      </c>
      <c r="C222" t="s">
        <v>191</v>
      </c>
      <c r="D222">
        <v>382</v>
      </c>
      <c r="E222" t="s">
        <v>120</v>
      </c>
      <c r="F222" t="s">
        <v>218</v>
      </c>
      <c r="G222">
        <v>2011</v>
      </c>
    </row>
    <row r="223" spans="1:8" x14ac:dyDescent="0.3">
      <c r="A223" t="s">
        <v>1830</v>
      </c>
      <c r="B223" t="s">
        <v>67</v>
      </c>
      <c r="C223" t="s">
        <v>68</v>
      </c>
      <c r="D223">
        <v>377</v>
      </c>
      <c r="E223" t="s">
        <v>120</v>
      </c>
      <c r="F223" t="s">
        <v>218</v>
      </c>
      <c r="G223">
        <v>2011</v>
      </c>
    </row>
    <row r="224" spans="1:8" x14ac:dyDescent="0.3">
      <c r="A224" t="s">
        <v>1830</v>
      </c>
      <c r="B224" t="s">
        <v>194</v>
      </c>
      <c r="C224" t="s">
        <v>195</v>
      </c>
      <c r="D224">
        <v>376</v>
      </c>
      <c r="E224" t="s">
        <v>120</v>
      </c>
      <c r="F224" t="s">
        <v>218</v>
      </c>
      <c r="G224">
        <v>2011</v>
      </c>
    </row>
    <row r="225" spans="1:7" x14ac:dyDescent="0.3">
      <c r="A225" t="s">
        <v>1830</v>
      </c>
      <c r="B225" t="s">
        <v>51</v>
      </c>
      <c r="C225" t="s">
        <v>187</v>
      </c>
      <c r="D225">
        <v>372</v>
      </c>
      <c r="E225" t="s">
        <v>120</v>
      </c>
      <c r="F225" t="s">
        <v>218</v>
      </c>
      <c r="G225">
        <v>2011</v>
      </c>
    </row>
    <row r="226" spans="1:7" x14ac:dyDescent="0.3">
      <c r="A226" t="s">
        <v>1830</v>
      </c>
      <c r="B226" t="s">
        <v>169</v>
      </c>
      <c r="C226" t="s">
        <v>170</v>
      </c>
      <c r="D226">
        <v>360</v>
      </c>
      <c r="E226" t="s">
        <v>120</v>
      </c>
      <c r="F226" t="s">
        <v>218</v>
      </c>
      <c r="G226">
        <v>2011</v>
      </c>
    </row>
    <row r="227" spans="1:7" x14ac:dyDescent="0.3">
      <c r="A227" t="s">
        <v>1830</v>
      </c>
      <c r="B227" t="s">
        <v>172</v>
      </c>
      <c r="C227" t="s">
        <v>173</v>
      </c>
      <c r="D227">
        <v>359</v>
      </c>
      <c r="E227" t="s">
        <v>120</v>
      </c>
      <c r="F227" t="s">
        <v>218</v>
      </c>
      <c r="G227">
        <v>2011</v>
      </c>
    </row>
    <row r="228" spans="1:7" x14ac:dyDescent="0.3">
      <c r="A228" t="s">
        <v>1830</v>
      </c>
      <c r="B228" t="s">
        <v>184</v>
      </c>
      <c r="C228" t="s">
        <v>181</v>
      </c>
      <c r="D228">
        <v>353</v>
      </c>
      <c r="E228" t="s">
        <v>120</v>
      </c>
      <c r="F228" t="s">
        <v>218</v>
      </c>
      <c r="G228">
        <v>2011</v>
      </c>
    </row>
    <row r="229" spans="1:7" x14ac:dyDescent="0.3">
      <c r="A229" t="s">
        <v>1830</v>
      </c>
      <c r="B229" t="s">
        <v>180</v>
      </c>
      <c r="C229" t="s">
        <v>181</v>
      </c>
      <c r="D229">
        <v>342</v>
      </c>
      <c r="E229" t="s">
        <v>120</v>
      </c>
      <c r="F229" t="s">
        <v>218</v>
      </c>
      <c r="G229">
        <v>2011</v>
      </c>
    </row>
    <row r="230" spans="1:7" x14ac:dyDescent="0.3">
      <c r="A230" t="s">
        <v>1830</v>
      </c>
      <c r="B230" t="s">
        <v>174</v>
      </c>
      <c r="C230" t="s">
        <v>175</v>
      </c>
      <c r="D230">
        <v>340</v>
      </c>
      <c r="E230" t="s">
        <v>120</v>
      </c>
      <c r="F230" t="s">
        <v>218</v>
      </c>
      <c r="G230">
        <v>2011</v>
      </c>
    </row>
    <row r="231" spans="1:7" x14ac:dyDescent="0.3">
      <c r="A231" t="s">
        <v>1830</v>
      </c>
      <c r="B231" t="s">
        <v>185</v>
      </c>
      <c r="C231" t="s">
        <v>186</v>
      </c>
      <c r="D231">
        <v>336</v>
      </c>
      <c r="E231" t="s">
        <v>120</v>
      </c>
      <c r="F231" t="s">
        <v>218</v>
      </c>
      <c r="G231">
        <v>2011</v>
      </c>
    </row>
    <row r="232" spans="1:7" x14ac:dyDescent="0.3">
      <c r="A232" t="s">
        <v>1830</v>
      </c>
      <c r="B232" t="s">
        <v>1835</v>
      </c>
      <c r="C232">
        <v>372</v>
      </c>
      <c r="D232" t="s">
        <v>120</v>
      </c>
      <c r="E232" t="s">
        <v>218</v>
      </c>
      <c r="F232">
        <v>2011</v>
      </c>
    </row>
    <row r="233" spans="1:7" x14ac:dyDescent="0.3">
      <c r="A233" t="s">
        <v>1830</v>
      </c>
      <c r="B233" t="s">
        <v>1836</v>
      </c>
      <c r="C233">
        <v>382</v>
      </c>
      <c r="D233" t="s">
        <v>120</v>
      </c>
      <c r="E233" t="s">
        <v>218</v>
      </c>
      <c r="F233">
        <v>2011</v>
      </c>
    </row>
    <row r="234" spans="1:7" x14ac:dyDescent="0.3">
      <c r="A234" t="s">
        <v>1830</v>
      </c>
      <c r="B234" t="s">
        <v>1837</v>
      </c>
      <c r="C234">
        <v>376</v>
      </c>
      <c r="D234" t="s">
        <v>120</v>
      </c>
      <c r="E234" t="s">
        <v>218</v>
      </c>
      <c r="F234">
        <v>2011</v>
      </c>
    </row>
    <row r="235" spans="1:7" x14ac:dyDescent="0.3">
      <c r="A235" t="s">
        <v>1830</v>
      </c>
      <c r="B235" t="s">
        <v>1826</v>
      </c>
      <c r="C235">
        <v>0</v>
      </c>
      <c r="D235" t="s">
        <v>120</v>
      </c>
      <c r="E235" t="s">
        <v>14</v>
      </c>
      <c r="F235">
        <v>2011</v>
      </c>
    </row>
    <row r="236" spans="1:7" x14ac:dyDescent="0.3">
      <c r="A236" t="s">
        <v>1830</v>
      </c>
      <c r="B236" t="s">
        <v>1838</v>
      </c>
      <c r="C236">
        <v>471</v>
      </c>
      <c r="D236" t="s">
        <v>120</v>
      </c>
      <c r="E236" t="s">
        <v>14</v>
      </c>
      <c r="F236">
        <v>2011</v>
      </c>
      <c r="G236" t="b">
        <v>1</v>
      </c>
    </row>
    <row r="237" spans="1:7" x14ac:dyDescent="0.3">
      <c r="A237" t="s">
        <v>1830</v>
      </c>
      <c r="B237" t="s">
        <v>1839</v>
      </c>
      <c r="C237">
        <v>498</v>
      </c>
      <c r="D237" t="s">
        <v>120</v>
      </c>
      <c r="E237" t="s">
        <v>14</v>
      </c>
      <c r="F237">
        <v>2011</v>
      </c>
      <c r="G237" t="b">
        <v>1</v>
      </c>
    </row>
    <row r="238" spans="1:7" x14ac:dyDescent="0.3">
      <c r="A238" t="s">
        <v>1830</v>
      </c>
      <c r="B238" t="s">
        <v>1831</v>
      </c>
      <c r="C238">
        <v>476</v>
      </c>
      <c r="D238" t="s">
        <v>120</v>
      </c>
      <c r="E238" t="s">
        <v>14</v>
      </c>
      <c r="F238">
        <v>2011</v>
      </c>
      <c r="G238" t="b">
        <v>1</v>
      </c>
    </row>
    <row r="239" spans="1:7" x14ac:dyDescent="0.3">
      <c r="A239" t="s">
        <v>1830</v>
      </c>
      <c r="B239" t="s">
        <v>1828</v>
      </c>
      <c r="C239">
        <v>473</v>
      </c>
      <c r="D239" t="s">
        <v>120</v>
      </c>
      <c r="E239" t="s">
        <v>14</v>
      </c>
      <c r="F239">
        <v>2011</v>
      </c>
      <c r="G239" t="b">
        <v>1</v>
      </c>
    </row>
    <row r="240" spans="1:7" x14ac:dyDescent="0.3">
      <c r="A240" t="s">
        <v>1830</v>
      </c>
      <c r="B240" t="s">
        <v>1840</v>
      </c>
      <c r="C240">
        <v>470</v>
      </c>
      <c r="D240" t="s">
        <v>120</v>
      </c>
      <c r="E240" t="s">
        <v>14</v>
      </c>
      <c r="F240">
        <v>2011</v>
      </c>
      <c r="G240" t="b">
        <v>1</v>
      </c>
    </row>
    <row r="241" spans="1:7" x14ac:dyDescent="0.3">
      <c r="A241" t="s">
        <v>1830</v>
      </c>
      <c r="B241" t="s">
        <v>1841</v>
      </c>
      <c r="C241">
        <v>456</v>
      </c>
      <c r="D241" t="s">
        <v>120</v>
      </c>
      <c r="E241" t="s">
        <v>14</v>
      </c>
      <c r="F241">
        <v>2011</v>
      </c>
      <c r="G241" t="b">
        <v>1</v>
      </c>
    </row>
    <row r="242" spans="1:7" x14ac:dyDescent="0.3">
      <c r="A242" t="s">
        <v>1830</v>
      </c>
      <c r="B242" t="s">
        <v>1842</v>
      </c>
      <c r="C242">
        <v>452</v>
      </c>
      <c r="D242" t="s">
        <v>120</v>
      </c>
      <c r="E242" t="s">
        <v>14</v>
      </c>
      <c r="F242">
        <v>2011</v>
      </c>
      <c r="G242" t="b">
        <v>1</v>
      </c>
    </row>
    <row r="243" spans="1:7" x14ac:dyDescent="0.3">
      <c r="A243" t="s">
        <v>1830</v>
      </c>
      <c r="B243" t="s">
        <v>1843</v>
      </c>
      <c r="C243">
        <v>480</v>
      </c>
      <c r="D243" t="s">
        <v>120</v>
      </c>
      <c r="E243" t="s">
        <v>14</v>
      </c>
      <c r="F243">
        <v>2011</v>
      </c>
      <c r="G243" t="b">
        <v>1</v>
      </c>
    </row>
    <row r="245" spans="1:7" x14ac:dyDescent="0.3">
      <c r="A245" t="s">
        <v>1830</v>
      </c>
      <c r="B245" t="s">
        <v>1844</v>
      </c>
      <c r="C245">
        <v>445</v>
      </c>
      <c r="D245" t="s">
        <v>120</v>
      </c>
      <c r="E245" t="s">
        <v>14</v>
      </c>
      <c r="F245">
        <v>2011</v>
      </c>
      <c r="G245" t="b">
        <v>1</v>
      </c>
    </row>
    <row r="246" spans="1:7" x14ac:dyDescent="0.3">
      <c r="A246" t="s">
        <v>1830</v>
      </c>
      <c r="B246" t="s">
        <v>1845</v>
      </c>
      <c r="C246">
        <v>468</v>
      </c>
      <c r="D246" t="s">
        <v>120</v>
      </c>
      <c r="E246" t="s">
        <v>14</v>
      </c>
      <c r="F246">
        <v>2011</v>
      </c>
      <c r="G246" t="b">
        <v>1</v>
      </c>
    </row>
    <row r="247" spans="1:7" x14ac:dyDescent="0.3">
      <c r="A247" t="s">
        <v>1830</v>
      </c>
      <c r="B247" t="s">
        <v>1846</v>
      </c>
      <c r="C247">
        <v>475</v>
      </c>
      <c r="D247" t="s">
        <v>120</v>
      </c>
      <c r="E247" t="s">
        <v>14</v>
      </c>
      <c r="F247">
        <v>2011</v>
      </c>
      <c r="G247" t="b">
        <v>1</v>
      </c>
    </row>
    <row r="248" spans="1:7" x14ac:dyDescent="0.3">
      <c r="A248" t="s">
        <v>1830</v>
      </c>
      <c r="B248" t="s">
        <v>1847</v>
      </c>
      <c r="C248">
        <v>451</v>
      </c>
      <c r="D248" t="s">
        <v>120</v>
      </c>
      <c r="E248" t="s">
        <v>14</v>
      </c>
      <c r="F248">
        <v>2011</v>
      </c>
      <c r="G248" t="b">
        <v>1</v>
      </c>
    </row>
    <row r="249" spans="1:7" x14ac:dyDescent="0.3">
      <c r="A249" t="s">
        <v>1830</v>
      </c>
      <c r="B249" t="s">
        <v>1848</v>
      </c>
      <c r="C249">
        <v>494</v>
      </c>
      <c r="D249" t="s">
        <v>120</v>
      </c>
      <c r="E249" t="s">
        <v>14</v>
      </c>
      <c r="F249">
        <v>2011</v>
      </c>
      <c r="G249" t="b">
        <v>1</v>
      </c>
    </row>
    <row r="250" spans="1:7" x14ac:dyDescent="0.3">
      <c r="A250" t="s">
        <v>220</v>
      </c>
      <c r="B250" t="s">
        <v>1849</v>
      </c>
      <c r="C250">
        <v>62</v>
      </c>
      <c r="D250" t="s">
        <v>120</v>
      </c>
      <c r="E250" t="s">
        <v>218</v>
      </c>
      <c r="F250">
        <v>2011</v>
      </c>
    </row>
    <row r="251" spans="1:7" x14ac:dyDescent="0.3">
      <c r="A251" t="s">
        <v>220</v>
      </c>
      <c r="B251" t="s">
        <v>1827</v>
      </c>
      <c r="C251">
        <v>0</v>
      </c>
      <c r="D251" t="s">
        <v>120</v>
      </c>
      <c r="F251">
        <v>2011</v>
      </c>
    </row>
    <row r="252" spans="1:7" x14ac:dyDescent="0.3">
      <c r="A252" t="s">
        <v>220</v>
      </c>
      <c r="B252" t="s">
        <v>1850</v>
      </c>
      <c r="C252">
        <v>272</v>
      </c>
      <c r="D252" t="s">
        <v>120</v>
      </c>
      <c r="E252" t="s">
        <v>14</v>
      </c>
      <c r="F252">
        <v>2011</v>
      </c>
      <c r="G252" t="b">
        <v>1</v>
      </c>
    </row>
    <row r="253" spans="1:7" x14ac:dyDescent="0.3">
      <c r="D253" t="s">
        <v>120</v>
      </c>
      <c r="F253">
        <v>2011</v>
      </c>
    </row>
    <row r="254" spans="1:7" x14ac:dyDescent="0.3">
      <c r="D254" t="s">
        <v>120</v>
      </c>
      <c r="F254">
        <v>2011</v>
      </c>
    </row>
    <row r="255" spans="1:7" x14ac:dyDescent="0.3">
      <c r="A255" t="s">
        <v>231</v>
      </c>
      <c r="B255" t="s">
        <v>1851</v>
      </c>
      <c r="C255">
        <v>61</v>
      </c>
      <c r="D255" t="s">
        <v>120</v>
      </c>
      <c r="E255" t="s">
        <v>218</v>
      </c>
      <c r="F255">
        <v>2011</v>
      </c>
    </row>
    <row r="257" spans="1:7" x14ac:dyDescent="0.3">
      <c r="A257" t="s">
        <v>231</v>
      </c>
      <c r="B257" t="s">
        <v>1852</v>
      </c>
      <c r="C257">
        <v>9</v>
      </c>
      <c r="D257" t="s">
        <v>120</v>
      </c>
      <c r="E257" t="s">
        <v>4</v>
      </c>
      <c r="F257">
        <v>2011</v>
      </c>
    </row>
    <row r="259" spans="1:7" x14ac:dyDescent="0.3">
      <c r="A259" t="s">
        <v>231</v>
      </c>
      <c r="B259" t="s">
        <v>1853</v>
      </c>
      <c r="C259">
        <v>131</v>
      </c>
      <c r="D259" t="s">
        <v>120</v>
      </c>
      <c r="E259" t="s">
        <v>14</v>
      </c>
      <c r="F259">
        <v>2011</v>
      </c>
      <c r="G259" t="b">
        <v>1</v>
      </c>
    </row>
    <row r="260" spans="1:7" x14ac:dyDescent="0.3">
      <c r="D260" t="s">
        <v>120</v>
      </c>
      <c r="F260">
        <v>2011</v>
      </c>
    </row>
    <row r="261" spans="1:7" x14ac:dyDescent="0.3">
      <c r="D261" t="s">
        <v>120</v>
      </c>
      <c r="F261">
        <v>2011</v>
      </c>
    </row>
    <row r="262" spans="1:7" x14ac:dyDescent="0.3">
      <c r="A262" t="s">
        <v>243</v>
      </c>
      <c r="B262" t="s">
        <v>1854</v>
      </c>
      <c r="C262">
        <v>176</v>
      </c>
      <c r="D262" t="s">
        <v>120</v>
      </c>
      <c r="E262" t="s">
        <v>218</v>
      </c>
      <c r="F262">
        <v>2011</v>
      </c>
    </row>
    <row r="263" spans="1:7" x14ac:dyDescent="0.3">
      <c r="A263" t="s">
        <v>243</v>
      </c>
      <c r="B263" t="s">
        <v>1825</v>
      </c>
      <c r="C263">
        <v>0</v>
      </c>
      <c r="D263" t="s">
        <v>120</v>
      </c>
      <c r="F263">
        <v>2011</v>
      </c>
    </row>
    <row r="264" spans="1:7" x14ac:dyDescent="0.3">
      <c r="A264" t="s">
        <v>243</v>
      </c>
      <c r="B264" t="s">
        <v>1855</v>
      </c>
      <c r="C264">
        <v>3</v>
      </c>
      <c r="D264" t="s">
        <v>120</v>
      </c>
      <c r="E264" t="s">
        <v>4</v>
      </c>
      <c r="F264">
        <v>2011</v>
      </c>
    </row>
    <row r="265" spans="1:7" x14ac:dyDescent="0.3">
      <c r="A265" t="s">
        <v>243</v>
      </c>
      <c r="B265" t="s">
        <v>1856</v>
      </c>
      <c r="C265">
        <v>11</v>
      </c>
      <c r="D265" t="s">
        <v>120</v>
      </c>
      <c r="E265" t="s">
        <v>4</v>
      </c>
      <c r="F265">
        <v>2011</v>
      </c>
    </row>
    <row r="266" spans="1:7" x14ac:dyDescent="0.3">
      <c r="A266" t="s">
        <v>243</v>
      </c>
      <c r="B266" t="s">
        <v>1827</v>
      </c>
      <c r="C266">
        <v>0</v>
      </c>
      <c r="D266" t="s">
        <v>120</v>
      </c>
      <c r="E266" t="s">
        <v>4</v>
      </c>
      <c r="F266">
        <v>2011</v>
      </c>
    </row>
    <row r="267" spans="1:7" x14ac:dyDescent="0.3">
      <c r="A267" t="s">
        <v>243</v>
      </c>
      <c r="B267" t="s">
        <v>1857</v>
      </c>
      <c r="C267">
        <v>209</v>
      </c>
      <c r="D267" t="s">
        <v>120</v>
      </c>
      <c r="E267" t="s">
        <v>14</v>
      </c>
      <c r="F267">
        <v>2011</v>
      </c>
      <c r="G267" t="b">
        <v>1</v>
      </c>
    </row>
    <row r="268" spans="1:7" x14ac:dyDescent="0.3">
      <c r="D268" t="s">
        <v>120</v>
      </c>
      <c r="F268">
        <v>2011</v>
      </c>
    </row>
    <row r="269" spans="1:7" x14ac:dyDescent="0.3">
      <c r="D269" t="s">
        <v>120</v>
      </c>
      <c r="F269">
        <v>2011</v>
      </c>
    </row>
    <row r="270" spans="1:7" x14ac:dyDescent="0.3">
      <c r="A270" t="s">
        <v>252</v>
      </c>
      <c r="B270" t="s">
        <v>1858</v>
      </c>
      <c r="C270">
        <v>121</v>
      </c>
      <c r="D270" t="s">
        <v>120</v>
      </c>
      <c r="E270" t="s">
        <v>218</v>
      </c>
      <c r="F270">
        <v>2011</v>
      </c>
      <c r="G270" t="b">
        <v>1</v>
      </c>
    </row>
    <row r="271" spans="1:7" x14ac:dyDescent="0.3">
      <c r="A271" t="s">
        <v>252</v>
      </c>
      <c r="B271" t="s">
        <v>1827</v>
      </c>
      <c r="C271">
        <v>0</v>
      </c>
      <c r="D271" t="s">
        <v>120</v>
      </c>
      <c r="F271">
        <v>2011</v>
      </c>
    </row>
    <row r="272" spans="1:7" x14ac:dyDescent="0.3">
      <c r="A272" t="s">
        <v>252</v>
      </c>
      <c r="B272" t="s">
        <v>1859</v>
      </c>
      <c r="C272">
        <v>81</v>
      </c>
      <c r="D272" t="s">
        <v>120</v>
      </c>
      <c r="E272" t="s">
        <v>14</v>
      </c>
      <c r="F272">
        <v>2011</v>
      </c>
    </row>
    <row r="274" spans="1:7" x14ac:dyDescent="0.3">
      <c r="D274" t="s">
        <v>120</v>
      </c>
      <c r="F274">
        <v>2011</v>
      </c>
    </row>
    <row r="275" spans="1:7" x14ac:dyDescent="0.3">
      <c r="A275" t="s">
        <v>261</v>
      </c>
      <c r="B275" t="s">
        <v>1860</v>
      </c>
      <c r="C275">
        <v>159</v>
      </c>
      <c r="D275" t="s">
        <v>120</v>
      </c>
      <c r="E275" t="s">
        <v>14</v>
      </c>
      <c r="F275">
        <v>2011</v>
      </c>
      <c r="G275" t="b">
        <v>1</v>
      </c>
    </row>
    <row r="276" spans="1:7" x14ac:dyDescent="0.3">
      <c r="A276" t="s">
        <v>261</v>
      </c>
      <c r="B276" t="s">
        <v>1861</v>
      </c>
      <c r="C276">
        <v>0</v>
      </c>
      <c r="D276" t="s">
        <v>120</v>
      </c>
      <c r="F276">
        <v>2011</v>
      </c>
    </row>
    <row r="277" spans="1:7" x14ac:dyDescent="0.3">
      <c r="F277">
        <v>2011</v>
      </c>
    </row>
    <row r="278" spans="1:7" x14ac:dyDescent="0.3">
      <c r="F278">
        <v>2011</v>
      </c>
    </row>
    <row r="279" spans="1:7" x14ac:dyDescent="0.3">
      <c r="F279">
        <v>2011</v>
      </c>
    </row>
    <row r="280" spans="1:7" x14ac:dyDescent="0.3">
      <c r="F280">
        <v>2011</v>
      </c>
    </row>
    <row r="281" spans="1:7" x14ac:dyDescent="0.3">
      <c r="A281" t="s">
        <v>267</v>
      </c>
      <c r="B281" t="s">
        <v>1862</v>
      </c>
      <c r="C281">
        <v>79</v>
      </c>
      <c r="D281" t="s">
        <v>120</v>
      </c>
      <c r="E281" t="s">
        <v>218</v>
      </c>
      <c r="F281">
        <v>2011</v>
      </c>
    </row>
    <row r="282" spans="1:7" x14ac:dyDescent="0.3">
      <c r="A282" t="s">
        <v>267</v>
      </c>
      <c r="B282" t="s">
        <v>1827</v>
      </c>
      <c r="C282">
        <v>0</v>
      </c>
      <c r="D282" t="s">
        <v>120</v>
      </c>
      <c r="F282">
        <v>2011</v>
      </c>
    </row>
    <row r="283" spans="1:7" x14ac:dyDescent="0.3">
      <c r="A283" t="s">
        <v>267</v>
      </c>
      <c r="B283" t="s">
        <v>1863</v>
      </c>
      <c r="C283">
        <v>129</v>
      </c>
      <c r="D283" t="s">
        <v>120</v>
      </c>
      <c r="E283" t="s">
        <v>14</v>
      </c>
      <c r="F283">
        <v>2011</v>
      </c>
      <c r="G283" t="b">
        <v>1</v>
      </c>
    </row>
    <row r="284" spans="1:7" x14ac:dyDescent="0.3">
      <c r="A284" t="s">
        <v>267</v>
      </c>
      <c r="B284" t="s">
        <v>1864</v>
      </c>
      <c r="C284">
        <v>0</v>
      </c>
      <c r="D284" t="s">
        <v>120</v>
      </c>
      <c r="E284" t="s">
        <v>4</v>
      </c>
      <c r="F284">
        <v>2011</v>
      </c>
    </row>
    <row r="285" spans="1:7" x14ac:dyDescent="0.3">
      <c r="F285">
        <v>2011</v>
      </c>
    </row>
    <row r="286" spans="1:7" x14ac:dyDescent="0.3">
      <c r="A286" t="s">
        <v>277</v>
      </c>
      <c r="B286" t="s">
        <v>1865</v>
      </c>
      <c r="C286">
        <v>14</v>
      </c>
      <c r="D286" t="s">
        <v>120</v>
      </c>
      <c r="E286" t="s">
        <v>4</v>
      </c>
      <c r="F286">
        <v>2011</v>
      </c>
      <c r="G286" t="b">
        <v>1</v>
      </c>
    </row>
    <row r="287" spans="1:7" x14ac:dyDescent="0.3">
      <c r="A287" t="s">
        <v>277</v>
      </c>
      <c r="B287" t="s">
        <v>1833</v>
      </c>
      <c r="C287">
        <v>0</v>
      </c>
      <c r="D287" t="s">
        <v>120</v>
      </c>
      <c r="F287">
        <v>2011</v>
      </c>
    </row>
    <row r="288" spans="1:7" x14ac:dyDescent="0.3">
      <c r="A288" t="s">
        <v>277</v>
      </c>
      <c r="B288" t="s">
        <v>1866</v>
      </c>
      <c r="C288">
        <v>9</v>
      </c>
      <c r="D288" t="s">
        <v>120</v>
      </c>
      <c r="E288" t="s">
        <v>14</v>
      </c>
      <c r="F288">
        <v>2011</v>
      </c>
    </row>
    <row r="289" spans="1:7" x14ac:dyDescent="0.3">
      <c r="A289" t="s">
        <v>277</v>
      </c>
      <c r="B289" t="s">
        <v>1826</v>
      </c>
      <c r="C289">
        <v>0</v>
      </c>
      <c r="D289" t="s">
        <v>120</v>
      </c>
      <c r="E289" t="s">
        <v>4</v>
      </c>
      <c r="F289">
        <v>2011</v>
      </c>
    </row>
    <row r="290" spans="1:7" x14ac:dyDescent="0.3">
      <c r="F290">
        <v>2011</v>
      </c>
    </row>
    <row r="291" spans="1:7" x14ac:dyDescent="0.3">
      <c r="F291">
        <v>2011</v>
      </c>
    </row>
    <row r="292" spans="1:7" x14ac:dyDescent="0.3">
      <c r="A292" t="s">
        <v>221</v>
      </c>
      <c r="B292" t="s">
        <v>1867</v>
      </c>
      <c r="C292">
        <v>45</v>
      </c>
      <c r="D292" t="s">
        <v>120</v>
      </c>
      <c r="E292" t="s">
        <v>4</v>
      </c>
      <c r="F292">
        <v>2011</v>
      </c>
    </row>
    <row r="293" spans="1:7" x14ac:dyDescent="0.3">
      <c r="A293" t="s">
        <v>221</v>
      </c>
      <c r="B293" t="s">
        <v>1827</v>
      </c>
      <c r="C293">
        <v>0</v>
      </c>
      <c r="D293" t="s">
        <v>120</v>
      </c>
      <c r="F293">
        <v>2011</v>
      </c>
    </row>
    <row r="294" spans="1:7" x14ac:dyDescent="0.3">
      <c r="A294" t="s">
        <v>221</v>
      </c>
      <c r="B294" t="s">
        <v>1868</v>
      </c>
      <c r="C294">
        <v>382</v>
      </c>
      <c r="D294" t="s">
        <v>120</v>
      </c>
      <c r="E294" t="s">
        <v>14</v>
      </c>
      <c r="F294">
        <v>2011</v>
      </c>
      <c r="G294" t="b">
        <v>1</v>
      </c>
    </row>
    <row r="296" spans="1:7" x14ac:dyDescent="0.3">
      <c r="F296">
        <v>2011</v>
      </c>
    </row>
    <row r="297" spans="1:7" x14ac:dyDescent="0.3">
      <c r="A297" t="s">
        <v>232</v>
      </c>
      <c r="B297" t="s">
        <v>1869</v>
      </c>
      <c r="C297">
        <v>128</v>
      </c>
      <c r="D297" t="s">
        <v>120</v>
      </c>
      <c r="E297" t="s">
        <v>218</v>
      </c>
      <c r="F297">
        <v>2011</v>
      </c>
      <c r="G297" t="b">
        <v>1</v>
      </c>
    </row>
    <row r="298" spans="1:7" x14ac:dyDescent="0.3">
      <c r="A298" t="s">
        <v>232</v>
      </c>
      <c r="B298" t="s">
        <v>1825</v>
      </c>
      <c r="C298">
        <v>0</v>
      </c>
      <c r="D298" t="s">
        <v>120</v>
      </c>
      <c r="F298">
        <v>2011</v>
      </c>
    </row>
    <row r="299" spans="1:7" x14ac:dyDescent="0.3">
      <c r="A299" t="s">
        <v>232</v>
      </c>
      <c r="B299" t="s">
        <v>1870</v>
      </c>
      <c r="C299">
        <v>17</v>
      </c>
      <c r="D299" t="s">
        <v>120</v>
      </c>
      <c r="E299" t="s">
        <v>4</v>
      </c>
      <c r="F299">
        <v>2011</v>
      </c>
    </row>
    <row r="300" spans="1:7" x14ac:dyDescent="0.3">
      <c r="A300" t="s">
        <v>232</v>
      </c>
      <c r="B300" t="s">
        <v>1827</v>
      </c>
      <c r="C300">
        <v>0</v>
      </c>
      <c r="D300" t="s">
        <v>120</v>
      </c>
      <c r="E300" t="s">
        <v>4</v>
      </c>
      <c r="F300">
        <v>2011</v>
      </c>
    </row>
    <row r="301" spans="1:7" x14ac:dyDescent="0.3">
      <c r="A301" t="s">
        <v>232</v>
      </c>
      <c r="B301" t="s">
        <v>1871</v>
      </c>
      <c r="C301">
        <v>81</v>
      </c>
      <c r="D301" t="s">
        <v>120</v>
      </c>
      <c r="E301" t="s">
        <v>14</v>
      </c>
      <c r="F301">
        <v>2011</v>
      </c>
    </row>
    <row r="302" spans="1:7" x14ac:dyDescent="0.3">
      <c r="F302">
        <v>2011</v>
      </c>
    </row>
    <row r="303" spans="1:7" x14ac:dyDescent="0.3">
      <c r="F303">
        <v>2011</v>
      </c>
    </row>
    <row r="304" spans="1:7" x14ac:dyDescent="0.3">
      <c r="A304" t="s">
        <v>244</v>
      </c>
      <c r="B304" t="s">
        <v>1872</v>
      </c>
      <c r="C304">
        <v>32</v>
      </c>
      <c r="D304" t="s">
        <v>120</v>
      </c>
      <c r="E304" t="s">
        <v>218</v>
      </c>
      <c r="F304">
        <v>2011</v>
      </c>
    </row>
    <row r="305" spans="1:7" x14ac:dyDescent="0.3">
      <c r="A305" t="s">
        <v>244</v>
      </c>
      <c r="B305" t="s">
        <v>1827</v>
      </c>
      <c r="C305">
        <v>0</v>
      </c>
      <c r="D305" t="s">
        <v>120</v>
      </c>
      <c r="F305">
        <v>2011</v>
      </c>
    </row>
    <row r="306" spans="1:7" x14ac:dyDescent="0.3">
      <c r="A306" t="s">
        <v>244</v>
      </c>
      <c r="B306" t="s">
        <v>1873</v>
      </c>
      <c r="C306">
        <v>33</v>
      </c>
      <c r="D306" t="s">
        <v>120</v>
      </c>
      <c r="E306" t="s">
        <v>14</v>
      </c>
      <c r="F306">
        <v>2011</v>
      </c>
      <c r="G306" t="b">
        <v>1</v>
      </c>
    </row>
    <row r="307" spans="1:7" x14ac:dyDescent="0.3">
      <c r="F307">
        <v>2011</v>
      </c>
    </row>
    <row r="308" spans="1:7" x14ac:dyDescent="0.3">
      <c r="F308">
        <v>2011</v>
      </c>
    </row>
    <row r="309" spans="1:7" x14ac:dyDescent="0.3">
      <c r="F309">
        <v>2011</v>
      </c>
    </row>
    <row r="310" spans="1:7" x14ac:dyDescent="0.3">
      <c r="F310">
        <v>2011</v>
      </c>
    </row>
    <row r="311" spans="1:7" x14ac:dyDescent="0.3">
      <c r="F311">
        <v>2011</v>
      </c>
    </row>
    <row r="312" spans="1:7" x14ac:dyDescent="0.3">
      <c r="A312" t="s">
        <v>253</v>
      </c>
      <c r="B312" t="s">
        <v>1832</v>
      </c>
      <c r="C312">
        <v>232</v>
      </c>
      <c r="D312" t="s">
        <v>120</v>
      </c>
      <c r="E312" t="s">
        <v>218</v>
      </c>
      <c r="F312">
        <v>2011</v>
      </c>
      <c r="G312" t="b">
        <v>1</v>
      </c>
    </row>
    <row r="313" spans="1:7" x14ac:dyDescent="0.3">
      <c r="A313" t="s">
        <v>253</v>
      </c>
      <c r="B313" t="s">
        <v>1827</v>
      </c>
      <c r="C313">
        <v>0</v>
      </c>
      <c r="D313" t="s">
        <v>120</v>
      </c>
      <c r="F313">
        <v>2011</v>
      </c>
    </row>
    <row r="314" spans="1:7" x14ac:dyDescent="0.3">
      <c r="A314" t="s">
        <v>253</v>
      </c>
      <c r="B314" t="s">
        <v>1874</v>
      </c>
      <c r="C314">
        <v>207</v>
      </c>
      <c r="D314" t="s">
        <v>120</v>
      </c>
      <c r="E314" t="s">
        <v>14</v>
      </c>
      <c r="F314">
        <v>2011</v>
      </c>
    </row>
    <row r="315" spans="1:7" x14ac:dyDescent="0.3">
      <c r="F315">
        <v>2011</v>
      </c>
    </row>
    <row r="316" spans="1:7" x14ac:dyDescent="0.3">
      <c r="F316">
        <v>2011</v>
      </c>
    </row>
    <row r="317" spans="1:7" x14ac:dyDescent="0.3">
      <c r="A317" t="s">
        <v>262</v>
      </c>
      <c r="B317" t="s">
        <v>1875</v>
      </c>
      <c r="C317">
        <v>67</v>
      </c>
      <c r="D317" t="s">
        <v>120</v>
      </c>
      <c r="E317" t="s">
        <v>218</v>
      </c>
      <c r="F317">
        <v>2011</v>
      </c>
    </row>
    <row r="319" spans="1:7" x14ac:dyDescent="0.3">
      <c r="A319" t="s">
        <v>262</v>
      </c>
      <c r="B319" t="s">
        <v>1876</v>
      </c>
      <c r="C319">
        <v>108</v>
      </c>
      <c r="D319" t="s">
        <v>120</v>
      </c>
      <c r="E319" t="s">
        <v>14</v>
      </c>
      <c r="F319">
        <v>2011</v>
      </c>
      <c r="G319" t="b">
        <v>1</v>
      </c>
    </row>
    <row r="320" spans="1:7" x14ac:dyDescent="0.3">
      <c r="F320">
        <v>2011</v>
      </c>
    </row>
    <row r="321" spans="1:7" x14ac:dyDescent="0.3">
      <c r="F321">
        <v>2011</v>
      </c>
    </row>
    <row r="322" spans="1:7" x14ac:dyDescent="0.3">
      <c r="F322">
        <v>2011</v>
      </c>
    </row>
    <row r="323" spans="1:7" x14ac:dyDescent="0.3">
      <c r="A323" t="s">
        <v>268</v>
      </c>
      <c r="B323" t="s">
        <v>1877</v>
      </c>
      <c r="C323">
        <v>65</v>
      </c>
      <c r="D323" t="s">
        <v>120</v>
      </c>
      <c r="E323" t="s">
        <v>218</v>
      </c>
      <c r="F323">
        <v>2011</v>
      </c>
    </row>
    <row r="324" spans="1:7" x14ac:dyDescent="0.3">
      <c r="A324" t="s">
        <v>268</v>
      </c>
      <c r="B324" t="s">
        <v>1827</v>
      </c>
      <c r="C324">
        <v>0</v>
      </c>
      <c r="D324" t="s">
        <v>120</v>
      </c>
      <c r="F324">
        <v>2011</v>
      </c>
    </row>
    <row r="325" spans="1:7" x14ac:dyDescent="0.3">
      <c r="A325" t="s">
        <v>268</v>
      </c>
      <c r="B325" t="s">
        <v>1878</v>
      </c>
      <c r="C325">
        <v>147</v>
      </c>
      <c r="D325" t="s">
        <v>120</v>
      </c>
      <c r="E325" t="s">
        <v>14</v>
      </c>
      <c r="F325">
        <v>2011</v>
      </c>
      <c r="G325" t="b">
        <v>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topLeftCell="A36" workbookViewId="0">
      <selection activeCell="G40" sqref="G40"/>
    </sheetView>
  </sheetViews>
  <sheetFormatPr defaultRowHeight="14.4" x14ac:dyDescent="0.3"/>
  <cols>
    <col min="1" max="1" width="19.77734375" customWidth="1"/>
    <col min="2" max="3" width="21.21875" customWidth="1"/>
    <col min="4" max="4" width="17.44140625" customWidth="1"/>
  </cols>
  <sheetData>
    <row r="1" spans="1:8" x14ac:dyDescent="0.3">
      <c r="A1" t="s">
        <v>114</v>
      </c>
      <c r="B1" t="s">
        <v>792</v>
      </c>
      <c r="C1" t="s">
        <v>793</v>
      </c>
      <c r="D1" t="s">
        <v>116</v>
      </c>
      <c r="E1" t="s">
        <v>117</v>
      </c>
      <c r="F1" t="s">
        <v>118</v>
      </c>
      <c r="G1" t="s">
        <v>117</v>
      </c>
    </row>
    <row r="2" spans="1:8" x14ac:dyDescent="0.3">
      <c r="A2" t="s">
        <v>220</v>
      </c>
      <c r="B2" t="s">
        <v>282</v>
      </c>
      <c r="C2" t="s">
        <v>283</v>
      </c>
      <c r="D2">
        <v>272</v>
      </c>
      <c r="E2" t="s">
        <v>120</v>
      </c>
      <c r="F2" t="s">
        <v>14</v>
      </c>
      <c r="G2">
        <v>2011</v>
      </c>
      <c r="H2" t="b">
        <v>1</v>
      </c>
    </row>
    <row r="3" spans="1:8" x14ac:dyDescent="0.3">
      <c r="A3" t="s">
        <v>220</v>
      </c>
      <c r="B3" t="s">
        <v>279</v>
      </c>
      <c r="C3" t="s">
        <v>156</v>
      </c>
      <c r="D3">
        <v>62</v>
      </c>
      <c r="E3" t="s">
        <v>120</v>
      </c>
      <c r="F3" t="s">
        <v>218</v>
      </c>
      <c r="G3">
        <v>2011</v>
      </c>
    </row>
    <row r="4" spans="1:8" x14ac:dyDescent="0.3">
      <c r="A4" t="s">
        <v>221</v>
      </c>
      <c r="B4" t="s">
        <v>284</v>
      </c>
      <c r="C4" t="s">
        <v>171</v>
      </c>
      <c r="D4">
        <v>382</v>
      </c>
      <c r="E4" t="s">
        <v>120</v>
      </c>
      <c r="F4" t="s">
        <v>14</v>
      </c>
      <c r="G4">
        <v>2011</v>
      </c>
      <c r="H4" t="b">
        <v>1</v>
      </c>
    </row>
    <row r="5" spans="1:8" x14ac:dyDescent="0.3">
      <c r="A5" t="s">
        <v>221</v>
      </c>
      <c r="B5" t="s">
        <v>280</v>
      </c>
      <c r="C5" t="s">
        <v>1890</v>
      </c>
      <c r="D5">
        <v>45</v>
      </c>
      <c r="E5" t="s">
        <v>120</v>
      </c>
      <c r="F5" t="s">
        <v>4</v>
      </c>
      <c r="G5">
        <v>2011</v>
      </c>
    </row>
    <row r="6" spans="1:8" x14ac:dyDescent="0.3">
      <c r="A6" t="s">
        <v>1823</v>
      </c>
      <c r="B6" t="s">
        <v>157</v>
      </c>
      <c r="C6" t="s">
        <v>158</v>
      </c>
      <c r="D6">
        <v>1600</v>
      </c>
      <c r="E6" t="s">
        <v>120</v>
      </c>
      <c r="F6" t="s">
        <v>14</v>
      </c>
      <c r="G6">
        <v>2011</v>
      </c>
      <c r="H6" t="b">
        <v>1</v>
      </c>
    </row>
    <row r="7" spans="1:8" x14ac:dyDescent="0.3">
      <c r="A7" t="s">
        <v>1823</v>
      </c>
      <c r="B7" t="s">
        <v>15</v>
      </c>
      <c r="C7" t="s">
        <v>16</v>
      </c>
      <c r="D7">
        <v>1594</v>
      </c>
      <c r="E7" t="s">
        <v>120</v>
      </c>
      <c r="F7" t="s">
        <v>14</v>
      </c>
      <c r="G7">
        <v>2011</v>
      </c>
      <c r="H7" t="b">
        <v>1</v>
      </c>
    </row>
    <row r="8" spans="1:8" x14ac:dyDescent="0.3">
      <c r="A8" t="s">
        <v>1823</v>
      </c>
      <c r="B8" t="s">
        <v>151</v>
      </c>
      <c r="C8" t="s">
        <v>152</v>
      </c>
      <c r="D8">
        <v>1593</v>
      </c>
      <c r="E8" t="s">
        <v>120</v>
      </c>
      <c r="F8" t="s">
        <v>14</v>
      </c>
      <c r="G8">
        <v>2011</v>
      </c>
      <c r="H8" t="b">
        <v>1</v>
      </c>
    </row>
    <row r="9" spans="1:8" x14ac:dyDescent="0.3">
      <c r="A9" t="s">
        <v>1823</v>
      </c>
      <c r="B9" t="s">
        <v>159</v>
      </c>
      <c r="C9" t="s">
        <v>160</v>
      </c>
      <c r="D9">
        <v>1587</v>
      </c>
      <c r="E9" t="s">
        <v>120</v>
      </c>
      <c r="F9" t="s">
        <v>14</v>
      </c>
      <c r="G9">
        <v>2011</v>
      </c>
      <c r="H9" t="b">
        <v>1</v>
      </c>
    </row>
    <row r="10" spans="1:8" x14ac:dyDescent="0.3">
      <c r="A10" t="s">
        <v>1823</v>
      </c>
      <c r="B10" t="s">
        <v>155</v>
      </c>
      <c r="C10" t="s">
        <v>156</v>
      </c>
      <c r="D10">
        <v>1583</v>
      </c>
      <c r="E10" t="s">
        <v>120</v>
      </c>
      <c r="F10" t="s">
        <v>14</v>
      </c>
      <c r="G10">
        <v>2011</v>
      </c>
      <c r="H10" t="b">
        <v>1</v>
      </c>
    </row>
    <row r="11" spans="1:8" x14ac:dyDescent="0.3">
      <c r="A11" t="s">
        <v>1823</v>
      </c>
      <c r="B11" t="s">
        <v>23</v>
      </c>
      <c r="C11" t="s">
        <v>24</v>
      </c>
      <c r="D11">
        <v>1571</v>
      </c>
      <c r="E11" t="s">
        <v>120</v>
      </c>
      <c r="F11" t="s">
        <v>14</v>
      </c>
      <c r="G11">
        <v>2011</v>
      </c>
      <c r="H11" t="b">
        <v>1</v>
      </c>
    </row>
    <row r="12" spans="1:8" x14ac:dyDescent="0.3">
      <c r="A12" t="s">
        <v>1823</v>
      </c>
      <c r="B12" t="s">
        <v>163</v>
      </c>
      <c r="C12" t="s">
        <v>164</v>
      </c>
      <c r="D12">
        <v>1557</v>
      </c>
      <c r="E12" t="s">
        <v>120</v>
      </c>
      <c r="F12" t="s">
        <v>14</v>
      </c>
      <c r="G12">
        <v>2011</v>
      </c>
      <c r="H12" t="b">
        <v>1</v>
      </c>
    </row>
    <row r="13" spans="1:8" x14ac:dyDescent="0.3">
      <c r="A13" t="s">
        <v>1823</v>
      </c>
      <c r="B13" t="s">
        <v>161</v>
      </c>
      <c r="C13" t="s">
        <v>162</v>
      </c>
      <c r="D13">
        <v>1537</v>
      </c>
      <c r="E13" t="s">
        <v>120</v>
      </c>
      <c r="F13" t="s">
        <v>14</v>
      </c>
      <c r="G13">
        <v>2011</v>
      </c>
      <c r="H13" t="b">
        <v>1</v>
      </c>
    </row>
    <row r="14" spans="1:8" x14ac:dyDescent="0.3">
      <c r="A14" t="s">
        <v>1823</v>
      </c>
      <c r="B14" t="s">
        <v>134</v>
      </c>
      <c r="C14" t="s">
        <v>135</v>
      </c>
      <c r="D14">
        <v>251</v>
      </c>
      <c r="E14" t="s">
        <v>120</v>
      </c>
      <c r="F14" t="s">
        <v>218</v>
      </c>
      <c r="G14">
        <v>2011</v>
      </c>
    </row>
    <row r="15" spans="1:8" x14ac:dyDescent="0.3">
      <c r="A15" t="s">
        <v>1823</v>
      </c>
      <c r="B15" t="s">
        <v>138</v>
      </c>
      <c r="C15" t="s">
        <v>139</v>
      </c>
      <c r="D15">
        <v>231</v>
      </c>
      <c r="E15" t="s">
        <v>120</v>
      </c>
      <c r="F15" t="s">
        <v>218</v>
      </c>
      <c r="G15">
        <v>2011</v>
      </c>
    </row>
    <row r="16" spans="1:8" x14ac:dyDescent="0.3">
      <c r="A16" t="s">
        <v>1823</v>
      </c>
      <c r="B16" t="s">
        <v>145</v>
      </c>
      <c r="C16" t="s">
        <v>146</v>
      </c>
      <c r="D16">
        <v>228</v>
      </c>
      <c r="E16" t="s">
        <v>120</v>
      </c>
      <c r="F16" t="s">
        <v>218</v>
      </c>
      <c r="G16">
        <v>2011</v>
      </c>
    </row>
    <row r="17" spans="1:8" x14ac:dyDescent="0.3">
      <c r="A17" t="s">
        <v>1823</v>
      </c>
      <c r="B17" t="s">
        <v>141</v>
      </c>
      <c r="C17" t="s">
        <v>142</v>
      </c>
      <c r="D17">
        <v>222</v>
      </c>
      <c r="E17" t="s">
        <v>120</v>
      </c>
      <c r="F17" t="s">
        <v>218</v>
      </c>
      <c r="G17">
        <v>2011</v>
      </c>
    </row>
    <row r="18" spans="1:8" x14ac:dyDescent="0.3">
      <c r="A18" t="s">
        <v>1823</v>
      </c>
      <c r="B18" t="s">
        <v>147</v>
      </c>
      <c r="C18" t="s">
        <v>148</v>
      </c>
      <c r="D18">
        <v>217</v>
      </c>
      <c r="E18" t="s">
        <v>120</v>
      </c>
      <c r="F18" t="s">
        <v>218</v>
      </c>
      <c r="G18">
        <v>2011</v>
      </c>
    </row>
    <row r="19" spans="1:8" x14ac:dyDescent="0.3">
      <c r="A19" t="s">
        <v>1829</v>
      </c>
      <c r="B19" t="s">
        <v>140</v>
      </c>
      <c r="C19" t="s">
        <v>18</v>
      </c>
      <c r="D19">
        <v>723</v>
      </c>
      <c r="E19" t="s">
        <v>120</v>
      </c>
      <c r="F19" t="s">
        <v>14</v>
      </c>
      <c r="G19">
        <v>2011</v>
      </c>
      <c r="H19" t="b">
        <v>1</v>
      </c>
    </row>
    <row r="20" spans="1:8" x14ac:dyDescent="0.3">
      <c r="A20" t="s">
        <v>1829</v>
      </c>
      <c r="B20" t="s">
        <v>143</v>
      </c>
      <c r="C20" t="s">
        <v>144</v>
      </c>
      <c r="D20">
        <v>687</v>
      </c>
      <c r="E20" t="s">
        <v>120</v>
      </c>
      <c r="F20" t="s">
        <v>14</v>
      </c>
      <c r="G20">
        <v>2011</v>
      </c>
      <c r="H20" t="b">
        <v>1</v>
      </c>
    </row>
    <row r="21" spans="1:8" x14ac:dyDescent="0.3">
      <c r="A21" t="s">
        <v>1829</v>
      </c>
      <c r="B21" t="s">
        <v>136</v>
      </c>
      <c r="C21" t="s">
        <v>137</v>
      </c>
      <c r="D21">
        <v>685</v>
      </c>
      <c r="E21" t="s">
        <v>120</v>
      </c>
      <c r="F21" t="s">
        <v>14</v>
      </c>
      <c r="G21">
        <v>2011</v>
      </c>
      <c r="H21" t="b">
        <v>1</v>
      </c>
    </row>
    <row r="22" spans="1:8" x14ac:dyDescent="0.3">
      <c r="A22" t="s">
        <v>1829</v>
      </c>
      <c r="B22" t="s">
        <v>153</v>
      </c>
      <c r="C22" t="s">
        <v>154</v>
      </c>
      <c r="D22">
        <v>681</v>
      </c>
      <c r="E22" t="s">
        <v>120</v>
      </c>
      <c r="F22" t="s">
        <v>14</v>
      </c>
      <c r="G22">
        <v>2011</v>
      </c>
      <c r="H22" t="b">
        <v>1</v>
      </c>
    </row>
    <row r="23" spans="1:8" x14ac:dyDescent="0.3">
      <c r="A23" t="s">
        <v>1829</v>
      </c>
      <c r="B23" t="s">
        <v>110</v>
      </c>
      <c r="C23" t="s">
        <v>111</v>
      </c>
      <c r="D23">
        <v>678</v>
      </c>
      <c r="E23" t="s">
        <v>120</v>
      </c>
      <c r="F23" t="s">
        <v>14</v>
      </c>
      <c r="G23">
        <v>2011</v>
      </c>
      <c r="H23" t="b">
        <v>1</v>
      </c>
    </row>
    <row r="24" spans="1:8" x14ac:dyDescent="0.3">
      <c r="A24" t="s">
        <v>1829</v>
      </c>
      <c r="B24" t="s">
        <v>41</v>
      </c>
      <c r="C24" t="s">
        <v>96</v>
      </c>
      <c r="D24">
        <v>668</v>
      </c>
      <c r="E24" t="s">
        <v>120</v>
      </c>
      <c r="F24" t="s">
        <v>14</v>
      </c>
      <c r="G24">
        <v>2011</v>
      </c>
      <c r="H24" t="b">
        <v>1</v>
      </c>
    </row>
    <row r="25" spans="1:8" x14ac:dyDescent="0.3">
      <c r="A25" t="s">
        <v>1829</v>
      </c>
      <c r="B25" t="s">
        <v>41</v>
      </c>
      <c r="C25" t="s">
        <v>42</v>
      </c>
      <c r="D25">
        <v>666</v>
      </c>
      <c r="E25" t="s">
        <v>120</v>
      </c>
      <c r="F25" t="s">
        <v>14</v>
      </c>
      <c r="G25">
        <v>2011</v>
      </c>
      <c r="H25" t="b">
        <v>1</v>
      </c>
    </row>
    <row r="26" spans="1:8" x14ac:dyDescent="0.3">
      <c r="A26" t="s">
        <v>1829</v>
      </c>
      <c r="B26" t="s">
        <v>149</v>
      </c>
      <c r="C26" t="s">
        <v>150</v>
      </c>
      <c r="D26">
        <v>664</v>
      </c>
      <c r="E26" t="s">
        <v>120</v>
      </c>
      <c r="F26" t="s">
        <v>14</v>
      </c>
      <c r="G26">
        <v>2011</v>
      </c>
      <c r="H26" t="b">
        <v>1</v>
      </c>
    </row>
    <row r="27" spans="1:8" x14ac:dyDescent="0.3">
      <c r="A27" t="s">
        <v>1824</v>
      </c>
      <c r="B27" t="s">
        <v>65</v>
      </c>
      <c r="C27" t="s">
        <v>66</v>
      </c>
      <c r="D27">
        <v>378</v>
      </c>
      <c r="E27" t="s">
        <v>120</v>
      </c>
      <c r="F27" t="s">
        <v>218</v>
      </c>
      <c r="G27">
        <v>2011</v>
      </c>
    </row>
    <row r="28" spans="1:8" x14ac:dyDescent="0.3">
      <c r="A28" t="s">
        <v>1824</v>
      </c>
      <c r="B28" t="s">
        <v>178</v>
      </c>
      <c r="C28" t="s">
        <v>179</v>
      </c>
      <c r="D28">
        <v>319</v>
      </c>
      <c r="E28" t="s">
        <v>120</v>
      </c>
      <c r="F28" t="s">
        <v>14</v>
      </c>
      <c r="G28">
        <v>2011</v>
      </c>
      <c r="H28" t="b">
        <v>1</v>
      </c>
    </row>
    <row r="29" spans="1:8" x14ac:dyDescent="0.3">
      <c r="A29" t="s">
        <v>1824</v>
      </c>
      <c r="B29" t="s">
        <v>100</v>
      </c>
      <c r="C29" t="s">
        <v>101</v>
      </c>
      <c r="D29">
        <v>313</v>
      </c>
      <c r="E29" t="s">
        <v>120</v>
      </c>
      <c r="F29" t="s">
        <v>14</v>
      </c>
      <c r="G29">
        <v>2011</v>
      </c>
      <c r="H29" t="b">
        <v>1</v>
      </c>
    </row>
    <row r="30" spans="1:8" x14ac:dyDescent="0.3">
      <c r="A30" t="s">
        <v>1824</v>
      </c>
      <c r="B30" t="s">
        <v>83</v>
      </c>
      <c r="C30" t="s">
        <v>84</v>
      </c>
      <c r="D30">
        <v>298</v>
      </c>
      <c r="E30" t="s">
        <v>120</v>
      </c>
      <c r="F30" t="s">
        <v>14</v>
      </c>
      <c r="G30">
        <v>2011</v>
      </c>
      <c r="H30" t="b">
        <v>1</v>
      </c>
    </row>
    <row r="31" spans="1:8" x14ac:dyDescent="0.3">
      <c r="A31" t="s">
        <v>1824</v>
      </c>
      <c r="B31" t="s">
        <v>176</v>
      </c>
      <c r="C31" t="s">
        <v>177</v>
      </c>
      <c r="D31">
        <v>297</v>
      </c>
      <c r="E31" t="s">
        <v>120</v>
      </c>
      <c r="F31" t="s">
        <v>14</v>
      </c>
      <c r="G31">
        <v>2011</v>
      </c>
      <c r="H31" t="b">
        <v>1</v>
      </c>
    </row>
    <row r="32" spans="1:8" x14ac:dyDescent="0.3">
      <c r="A32" t="s">
        <v>1824</v>
      </c>
      <c r="B32" t="s">
        <v>182</v>
      </c>
      <c r="C32" t="s">
        <v>183</v>
      </c>
      <c r="D32">
        <v>286</v>
      </c>
      <c r="E32" t="s">
        <v>120</v>
      </c>
      <c r="F32" t="s">
        <v>14</v>
      </c>
      <c r="G32">
        <v>2011</v>
      </c>
      <c r="H32" t="b">
        <v>1</v>
      </c>
    </row>
    <row r="33" spans="1:8" x14ac:dyDescent="0.3">
      <c r="A33" t="s">
        <v>1824</v>
      </c>
      <c r="B33" t="s">
        <v>188</v>
      </c>
      <c r="C33" t="s">
        <v>189</v>
      </c>
      <c r="D33">
        <v>278</v>
      </c>
      <c r="E33" t="s">
        <v>120</v>
      </c>
      <c r="F33" t="s">
        <v>14</v>
      </c>
      <c r="G33">
        <v>2011</v>
      </c>
      <c r="H33" t="b">
        <v>1</v>
      </c>
    </row>
    <row r="34" spans="1:8" x14ac:dyDescent="0.3">
      <c r="A34" t="s">
        <v>1824</v>
      </c>
      <c r="B34" t="s">
        <v>192</v>
      </c>
      <c r="C34" t="s">
        <v>193</v>
      </c>
      <c r="D34">
        <v>273</v>
      </c>
      <c r="E34" t="s">
        <v>120</v>
      </c>
      <c r="F34" t="s">
        <v>14</v>
      </c>
      <c r="G34">
        <v>2011</v>
      </c>
      <c r="H34" t="b">
        <v>1</v>
      </c>
    </row>
    <row r="35" spans="1:8" x14ac:dyDescent="0.3">
      <c r="A35" t="s">
        <v>1824</v>
      </c>
      <c r="B35" t="s">
        <v>112</v>
      </c>
      <c r="C35" t="s">
        <v>113</v>
      </c>
      <c r="D35">
        <v>203</v>
      </c>
      <c r="E35" t="s">
        <v>120</v>
      </c>
      <c r="F35" t="s">
        <v>218</v>
      </c>
      <c r="G35">
        <v>2011</v>
      </c>
    </row>
    <row r="36" spans="1:8" x14ac:dyDescent="0.3">
      <c r="A36" t="s">
        <v>1824</v>
      </c>
      <c r="B36" t="s">
        <v>110</v>
      </c>
      <c r="C36" t="s">
        <v>171</v>
      </c>
      <c r="D36">
        <v>184</v>
      </c>
      <c r="E36" t="s">
        <v>120</v>
      </c>
      <c r="F36" t="s">
        <v>218</v>
      </c>
      <c r="G36">
        <v>2011</v>
      </c>
    </row>
    <row r="37" spans="1:8" x14ac:dyDescent="0.3">
      <c r="A37" t="s">
        <v>1824</v>
      </c>
      <c r="B37" t="s">
        <v>165</v>
      </c>
      <c r="C37" t="s">
        <v>50</v>
      </c>
      <c r="D37">
        <v>184</v>
      </c>
      <c r="E37" t="s">
        <v>120</v>
      </c>
      <c r="F37" t="s">
        <v>218</v>
      </c>
      <c r="G37">
        <v>2011</v>
      </c>
    </row>
    <row r="38" spans="1:8" x14ac:dyDescent="0.3">
      <c r="A38" t="s">
        <v>1824</v>
      </c>
      <c r="B38" t="s">
        <v>29</v>
      </c>
      <c r="C38" t="s">
        <v>168</v>
      </c>
      <c r="D38">
        <v>183</v>
      </c>
      <c r="E38" t="s">
        <v>120</v>
      </c>
      <c r="F38" t="s">
        <v>218</v>
      </c>
      <c r="G38">
        <v>2011</v>
      </c>
    </row>
    <row r="39" spans="1:8" x14ac:dyDescent="0.3">
      <c r="A39" t="s">
        <v>1830</v>
      </c>
      <c r="B39" t="s">
        <v>198</v>
      </c>
      <c r="C39" t="s">
        <v>199</v>
      </c>
      <c r="D39">
        <v>498</v>
      </c>
      <c r="E39" t="s">
        <v>120</v>
      </c>
      <c r="F39" t="s">
        <v>14</v>
      </c>
      <c r="G39">
        <v>2011</v>
      </c>
      <c r="H39" t="b">
        <v>1</v>
      </c>
    </row>
    <row r="40" spans="1:8" x14ac:dyDescent="0.3">
      <c r="A40" t="s">
        <v>1830</v>
      </c>
      <c r="B40" t="s">
        <v>216</v>
      </c>
      <c r="C40" t="s">
        <v>217</v>
      </c>
      <c r="D40">
        <v>494</v>
      </c>
      <c r="E40" t="s">
        <v>120</v>
      </c>
      <c r="F40" t="s">
        <v>14</v>
      </c>
      <c r="G40">
        <v>2011</v>
      </c>
      <c r="H40" t="b">
        <v>1</v>
      </c>
    </row>
    <row r="41" spans="1:8" x14ac:dyDescent="0.3">
      <c r="A41" t="s">
        <v>1830</v>
      </c>
      <c r="B41" t="s">
        <v>92</v>
      </c>
      <c r="C41" t="s">
        <v>207</v>
      </c>
      <c r="D41">
        <v>480</v>
      </c>
      <c r="E41" t="s">
        <v>120</v>
      </c>
      <c r="F41" t="s">
        <v>14</v>
      </c>
      <c r="G41">
        <v>2011</v>
      </c>
      <c r="H41" t="b">
        <v>1</v>
      </c>
    </row>
    <row r="42" spans="1:8" x14ac:dyDescent="0.3">
      <c r="A42" t="s">
        <v>1830</v>
      </c>
      <c r="B42" t="s">
        <v>90</v>
      </c>
      <c r="C42" t="s">
        <v>91</v>
      </c>
      <c r="D42">
        <v>476</v>
      </c>
      <c r="E42" t="s">
        <v>120</v>
      </c>
      <c r="F42" t="s">
        <v>14</v>
      </c>
      <c r="G42">
        <v>2011</v>
      </c>
      <c r="H42" t="b">
        <v>1</v>
      </c>
    </row>
    <row r="43" spans="1:8" x14ac:dyDescent="0.3">
      <c r="A43" t="s">
        <v>1830</v>
      </c>
      <c r="B43" t="s">
        <v>212</v>
      </c>
      <c r="C43" t="s">
        <v>213</v>
      </c>
      <c r="D43">
        <v>475</v>
      </c>
      <c r="E43" t="s">
        <v>120</v>
      </c>
      <c r="F43" t="s">
        <v>14</v>
      </c>
      <c r="G43">
        <v>2011</v>
      </c>
      <c r="H43" t="b">
        <v>1</v>
      </c>
    </row>
    <row r="44" spans="1:8" x14ac:dyDescent="0.3">
      <c r="A44" t="s">
        <v>1830</v>
      </c>
      <c r="B44" t="s">
        <v>75</v>
      </c>
      <c r="C44" t="s">
        <v>76</v>
      </c>
      <c r="D44">
        <v>473</v>
      </c>
      <c r="E44" t="s">
        <v>120</v>
      </c>
      <c r="F44" t="s">
        <v>14</v>
      </c>
      <c r="G44">
        <v>2011</v>
      </c>
      <c r="H44" t="b">
        <v>1</v>
      </c>
    </row>
    <row r="45" spans="1:8" x14ac:dyDescent="0.3">
      <c r="A45" t="s">
        <v>1830</v>
      </c>
      <c r="B45" t="s">
        <v>196</v>
      </c>
      <c r="C45" t="s">
        <v>197</v>
      </c>
      <c r="D45">
        <v>471</v>
      </c>
      <c r="E45" t="s">
        <v>120</v>
      </c>
      <c r="F45" t="s">
        <v>14</v>
      </c>
      <c r="G45">
        <v>2011</v>
      </c>
      <c r="H45" t="b">
        <v>1</v>
      </c>
    </row>
    <row r="46" spans="1:8" x14ac:dyDescent="0.3">
      <c r="A46" t="s">
        <v>1830</v>
      </c>
      <c r="B46" t="s">
        <v>202</v>
      </c>
      <c r="C46" t="s">
        <v>203</v>
      </c>
      <c r="D46">
        <v>470</v>
      </c>
      <c r="E46" t="s">
        <v>120</v>
      </c>
      <c r="F46" t="s">
        <v>14</v>
      </c>
      <c r="G46">
        <v>2011</v>
      </c>
      <c r="H46" t="b">
        <v>1</v>
      </c>
    </row>
    <row r="47" spans="1:8" x14ac:dyDescent="0.3">
      <c r="A47" t="s">
        <v>1830</v>
      </c>
      <c r="B47" t="s">
        <v>210</v>
      </c>
      <c r="C47" t="s">
        <v>211</v>
      </c>
      <c r="D47">
        <v>468</v>
      </c>
      <c r="E47" t="s">
        <v>120</v>
      </c>
      <c r="F47" t="s">
        <v>14</v>
      </c>
      <c r="G47">
        <v>2011</v>
      </c>
      <c r="H47" t="b">
        <v>1</v>
      </c>
    </row>
    <row r="48" spans="1:8" x14ac:dyDescent="0.3">
      <c r="A48" t="s">
        <v>1830</v>
      </c>
      <c r="B48" t="s">
        <v>143</v>
      </c>
      <c r="C48" t="s">
        <v>204</v>
      </c>
      <c r="D48">
        <v>456</v>
      </c>
      <c r="E48" t="s">
        <v>120</v>
      </c>
      <c r="F48" t="s">
        <v>14</v>
      </c>
      <c r="G48">
        <v>2011</v>
      </c>
      <c r="H48" t="b">
        <v>1</v>
      </c>
    </row>
    <row r="49" spans="1:8" x14ac:dyDescent="0.3">
      <c r="A49" t="s">
        <v>1830</v>
      </c>
      <c r="B49" t="s">
        <v>205</v>
      </c>
      <c r="C49" t="s">
        <v>206</v>
      </c>
      <c r="D49">
        <v>452</v>
      </c>
      <c r="E49" t="s">
        <v>120</v>
      </c>
      <c r="F49" t="s">
        <v>14</v>
      </c>
      <c r="G49">
        <v>2011</v>
      </c>
      <c r="H49" t="b">
        <v>1</v>
      </c>
    </row>
    <row r="50" spans="1:8" x14ac:dyDescent="0.3">
      <c r="A50" t="s">
        <v>1830</v>
      </c>
      <c r="B50" t="s">
        <v>214</v>
      </c>
      <c r="C50" t="s">
        <v>215</v>
      </c>
      <c r="D50">
        <v>451</v>
      </c>
      <c r="E50" t="s">
        <v>120</v>
      </c>
      <c r="F50" t="s">
        <v>14</v>
      </c>
      <c r="G50">
        <v>2011</v>
      </c>
      <c r="H50" t="b">
        <v>1</v>
      </c>
    </row>
    <row r="51" spans="1:8" x14ac:dyDescent="0.3">
      <c r="A51" t="s">
        <v>1830</v>
      </c>
      <c r="B51" t="s">
        <v>208</v>
      </c>
      <c r="C51" t="s">
        <v>209</v>
      </c>
      <c r="D51">
        <v>445</v>
      </c>
      <c r="E51" t="s">
        <v>120</v>
      </c>
      <c r="F51" t="s">
        <v>14</v>
      </c>
      <c r="G51">
        <v>2011</v>
      </c>
      <c r="H51" t="b">
        <v>1</v>
      </c>
    </row>
    <row r="52" spans="1:8" x14ac:dyDescent="0.3">
      <c r="A52" t="s">
        <v>1830</v>
      </c>
      <c r="B52" t="s">
        <v>166</v>
      </c>
      <c r="C52" t="s">
        <v>167</v>
      </c>
      <c r="D52">
        <v>419</v>
      </c>
      <c r="E52" t="s">
        <v>120</v>
      </c>
      <c r="F52" t="s">
        <v>218</v>
      </c>
      <c r="G52">
        <v>2011</v>
      </c>
    </row>
    <row r="53" spans="1:8" x14ac:dyDescent="0.3">
      <c r="A53" t="s">
        <v>1830</v>
      </c>
      <c r="B53" t="s">
        <v>59</v>
      </c>
      <c r="C53" t="s">
        <v>60</v>
      </c>
      <c r="D53">
        <v>397</v>
      </c>
      <c r="E53" t="s">
        <v>120</v>
      </c>
      <c r="F53" t="s">
        <v>218</v>
      </c>
      <c r="G53">
        <v>2011</v>
      </c>
    </row>
    <row r="54" spans="1:8" x14ac:dyDescent="0.3">
      <c r="A54" t="s">
        <v>1830</v>
      </c>
      <c r="B54" t="s">
        <v>190</v>
      </c>
      <c r="C54" t="s">
        <v>191</v>
      </c>
      <c r="D54">
        <v>382</v>
      </c>
      <c r="E54" t="s">
        <v>120</v>
      </c>
      <c r="F54" t="s">
        <v>218</v>
      </c>
      <c r="G54">
        <v>2011</v>
      </c>
    </row>
    <row r="55" spans="1:8" x14ac:dyDescent="0.3">
      <c r="A55" t="s">
        <v>1830</v>
      </c>
      <c r="B55" t="s">
        <v>67</v>
      </c>
      <c r="C55" t="s">
        <v>68</v>
      </c>
      <c r="D55">
        <v>377</v>
      </c>
      <c r="E55" t="s">
        <v>120</v>
      </c>
      <c r="F55" t="s">
        <v>218</v>
      </c>
      <c r="G55">
        <v>2011</v>
      </c>
    </row>
    <row r="56" spans="1:8" x14ac:dyDescent="0.3">
      <c r="A56" t="s">
        <v>1830</v>
      </c>
      <c r="B56" t="s">
        <v>194</v>
      </c>
      <c r="C56" t="s">
        <v>195</v>
      </c>
      <c r="D56">
        <v>376</v>
      </c>
      <c r="E56" t="s">
        <v>120</v>
      </c>
      <c r="F56" t="s">
        <v>218</v>
      </c>
      <c r="G56">
        <v>2011</v>
      </c>
    </row>
    <row r="57" spans="1:8" x14ac:dyDescent="0.3">
      <c r="A57" t="s">
        <v>1830</v>
      </c>
      <c r="B57" t="s">
        <v>51</v>
      </c>
      <c r="C57" t="s">
        <v>187</v>
      </c>
      <c r="D57">
        <v>372</v>
      </c>
      <c r="E57" t="s">
        <v>120</v>
      </c>
      <c r="F57" t="s">
        <v>218</v>
      </c>
      <c r="G57">
        <v>2011</v>
      </c>
    </row>
    <row r="58" spans="1:8" x14ac:dyDescent="0.3">
      <c r="A58" t="s">
        <v>1830</v>
      </c>
      <c r="B58" t="s">
        <v>169</v>
      </c>
      <c r="C58" t="s">
        <v>170</v>
      </c>
      <c r="D58">
        <v>360</v>
      </c>
      <c r="E58" t="s">
        <v>120</v>
      </c>
      <c r="F58" t="s">
        <v>218</v>
      </c>
      <c r="G58">
        <v>2011</v>
      </c>
    </row>
    <row r="59" spans="1:8" x14ac:dyDescent="0.3">
      <c r="A59" t="s">
        <v>1830</v>
      </c>
      <c r="B59" t="s">
        <v>172</v>
      </c>
      <c r="C59" t="s">
        <v>173</v>
      </c>
      <c r="D59">
        <v>359</v>
      </c>
      <c r="E59" t="s">
        <v>120</v>
      </c>
      <c r="F59" t="s">
        <v>218</v>
      </c>
      <c r="G59">
        <v>2011</v>
      </c>
    </row>
    <row r="60" spans="1:8" x14ac:dyDescent="0.3">
      <c r="A60" t="s">
        <v>1830</v>
      </c>
      <c r="B60" t="s">
        <v>184</v>
      </c>
      <c r="C60" t="s">
        <v>181</v>
      </c>
      <c r="D60">
        <v>353</v>
      </c>
      <c r="E60" t="s">
        <v>120</v>
      </c>
      <c r="F60" t="s">
        <v>218</v>
      </c>
      <c r="G60">
        <v>2011</v>
      </c>
    </row>
    <row r="61" spans="1:8" x14ac:dyDescent="0.3">
      <c r="A61" t="s">
        <v>1830</v>
      </c>
      <c r="B61" t="s">
        <v>180</v>
      </c>
      <c r="C61" t="s">
        <v>181</v>
      </c>
      <c r="D61">
        <v>342</v>
      </c>
      <c r="E61" t="s">
        <v>120</v>
      </c>
      <c r="F61" t="s">
        <v>218</v>
      </c>
      <c r="G61">
        <v>2011</v>
      </c>
    </row>
    <row r="62" spans="1:8" x14ac:dyDescent="0.3">
      <c r="A62" t="s">
        <v>1830</v>
      </c>
      <c r="B62" t="s">
        <v>174</v>
      </c>
      <c r="C62" t="s">
        <v>175</v>
      </c>
      <c r="D62">
        <v>340</v>
      </c>
      <c r="E62" t="s">
        <v>120</v>
      </c>
      <c r="F62" t="s">
        <v>218</v>
      </c>
      <c r="G62">
        <v>2011</v>
      </c>
    </row>
    <row r="63" spans="1:8" x14ac:dyDescent="0.3">
      <c r="A63" t="s">
        <v>1830</v>
      </c>
      <c r="B63" t="s">
        <v>185</v>
      </c>
      <c r="C63" t="s">
        <v>186</v>
      </c>
      <c r="D63">
        <v>336</v>
      </c>
      <c r="E63" t="s">
        <v>120</v>
      </c>
      <c r="F63" t="s">
        <v>218</v>
      </c>
      <c r="G63">
        <v>2011</v>
      </c>
    </row>
    <row r="66" spans="1:8" x14ac:dyDescent="0.3">
      <c r="A66" t="s">
        <v>1834</v>
      </c>
      <c r="B66" t="s">
        <v>200</v>
      </c>
      <c r="C66" t="s">
        <v>201</v>
      </c>
      <c r="D66">
        <v>501</v>
      </c>
      <c r="E66" t="s">
        <v>120</v>
      </c>
      <c r="F66" t="s">
        <v>14</v>
      </c>
      <c r="G66">
        <v>2011</v>
      </c>
      <c r="H66" t="b">
        <v>1</v>
      </c>
    </row>
    <row r="69" spans="1:8" x14ac:dyDescent="0.3">
      <c r="A69" t="s">
        <v>277</v>
      </c>
      <c r="B69" t="s">
        <v>12</v>
      </c>
      <c r="C69" t="s">
        <v>323</v>
      </c>
      <c r="D69">
        <v>14</v>
      </c>
      <c r="E69" t="s">
        <v>120</v>
      </c>
      <c r="F69" t="s">
        <v>4</v>
      </c>
      <c r="G69">
        <v>2011</v>
      </c>
      <c r="H69" t="b">
        <v>1</v>
      </c>
    </row>
    <row r="70" spans="1:8" x14ac:dyDescent="0.3">
      <c r="A70" t="s">
        <v>277</v>
      </c>
      <c r="B70" t="s">
        <v>324</v>
      </c>
      <c r="C70" t="s">
        <v>325</v>
      </c>
      <c r="D70">
        <v>9</v>
      </c>
      <c r="E70" t="s">
        <v>120</v>
      </c>
      <c r="F70" t="s">
        <v>14</v>
      </c>
      <c r="G70">
        <v>2011</v>
      </c>
    </row>
    <row r="71" spans="1:8" x14ac:dyDescent="0.3">
      <c r="A71" t="s">
        <v>231</v>
      </c>
      <c r="B71" t="s">
        <v>290</v>
      </c>
      <c r="C71" t="s">
        <v>291</v>
      </c>
      <c r="D71">
        <v>131</v>
      </c>
      <c r="E71" t="s">
        <v>120</v>
      </c>
      <c r="F71" t="s">
        <v>14</v>
      </c>
      <c r="G71">
        <v>2011</v>
      </c>
      <c r="H71" t="b">
        <v>1</v>
      </c>
    </row>
    <row r="72" spans="1:8" x14ac:dyDescent="0.3">
      <c r="A72" t="s">
        <v>231</v>
      </c>
      <c r="B72" t="s">
        <v>138</v>
      </c>
      <c r="C72" t="s">
        <v>66</v>
      </c>
      <c r="D72">
        <v>61</v>
      </c>
      <c r="E72" t="s">
        <v>120</v>
      </c>
      <c r="F72" t="s">
        <v>218</v>
      </c>
      <c r="G72">
        <v>2011</v>
      </c>
    </row>
    <row r="73" spans="1:8" x14ac:dyDescent="0.3">
      <c r="A73" t="s">
        <v>231</v>
      </c>
      <c r="B73" t="s">
        <v>286</v>
      </c>
      <c r="C73" t="s">
        <v>287</v>
      </c>
      <c r="D73">
        <v>9</v>
      </c>
      <c r="E73" t="s">
        <v>120</v>
      </c>
      <c r="F73" t="s">
        <v>4</v>
      </c>
      <c r="G73">
        <v>2011</v>
      </c>
    </row>
    <row r="74" spans="1:8" x14ac:dyDescent="0.3">
      <c r="A74" t="s">
        <v>232</v>
      </c>
      <c r="B74" t="s">
        <v>269</v>
      </c>
      <c r="C74" t="s">
        <v>285</v>
      </c>
      <c r="D74">
        <v>128</v>
      </c>
      <c r="E74" t="s">
        <v>120</v>
      </c>
      <c r="F74" t="s">
        <v>218</v>
      </c>
      <c r="G74">
        <v>2011</v>
      </c>
      <c r="H74" t="b">
        <v>1</v>
      </c>
    </row>
    <row r="75" spans="1:8" x14ac:dyDescent="0.3">
      <c r="A75" t="s">
        <v>232</v>
      </c>
      <c r="B75" t="s">
        <v>292</v>
      </c>
      <c r="C75" t="s">
        <v>293</v>
      </c>
      <c r="D75">
        <v>81</v>
      </c>
      <c r="E75" t="s">
        <v>120</v>
      </c>
      <c r="F75" t="s">
        <v>14</v>
      </c>
      <c r="G75">
        <v>2011</v>
      </c>
    </row>
    <row r="76" spans="1:8" x14ac:dyDescent="0.3">
      <c r="A76" t="s">
        <v>232</v>
      </c>
      <c r="B76" t="s">
        <v>288</v>
      </c>
      <c r="C76" t="s">
        <v>289</v>
      </c>
      <c r="D76">
        <v>17</v>
      </c>
      <c r="E76" t="s">
        <v>120</v>
      </c>
      <c r="F76" t="s">
        <v>4</v>
      </c>
      <c r="G76">
        <v>2011</v>
      </c>
    </row>
    <row r="77" spans="1:8" x14ac:dyDescent="0.3">
      <c r="A77" t="s">
        <v>243</v>
      </c>
      <c r="B77" t="s">
        <v>302</v>
      </c>
      <c r="C77" t="s">
        <v>303</v>
      </c>
      <c r="D77">
        <v>209</v>
      </c>
      <c r="E77" t="s">
        <v>120</v>
      </c>
      <c r="F77" t="s">
        <v>14</v>
      </c>
      <c r="G77">
        <v>2011</v>
      </c>
      <c r="H77" t="b">
        <v>1</v>
      </c>
    </row>
    <row r="78" spans="1:8" x14ac:dyDescent="0.3">
      <c r="A78" t="s">
        <v>243</v>
      </c>
      <c r="B78" t="s">
        <v>294</v>
      </c>
      <c r="C78" t="s">
        <v>295</v>
      </c>
      <c r="D78">
        <v>176</v>
      </c>
      <c r="E78" t="s">
        <v>120</v>
      </c>
      <c r="F78" t="s">
        <v>218</v>
      </c>
      <c r="G78">
        <v>2011</v>
      </c>
    </row>
    <row r="79" spans="1:8" x14ac:dyDescent="0.3">
      <c r="A79" t="s">
        <v>243</v>
      </c>
      <c r="B79" t="s">
        <v>300</v>
      </c>
      <c r="C79" t="s">
        <v>301</v>
      </c>
      <c r="D79">
        <v>11</v>
      </c>
      <c r="E79" t="s">
        <v>120</v>
      </c>
      <c r="F79" t="s">
        <v>4</v>
      </c>
      <c r="G79">
        <v>2011</v>
      </c>
    </row>
    <row r="80" spans="1:8" x14ac:dyDescent="0.3">
      <c r="A80" t="s">
        <v>243</v>
      </c>
      <c r="B80" t="s">
        <v>297</v>
      </c>
      <c r="C80" t="s">
        <v>298</v>
      </c>
      <c r="D80">
        <v>3</v>
      </c>
      <c r="E80" t="s">
        <v>120</v>
      </c>
      <c r="F80" t="s">
        <v>4</v>
      </c>
      <c r="G80">
        <v>2011</v>
      </c>
    </row>
    <row r="81" spans="1:8" x14ac:dyDescent="0.3">
      <c r="A81" t="s">
        <v>244</v>
      </c>
      <c r="B81" t="s">
        <v>299</v>
      </c>
      <c r="C81" t="s">
        <v>141</v>
      </c>
      <c r="D81">
        <v>33</v>
      </c>
      <c r="E81" t="s">
        <v>120</v>
      </c>
      <c r="F81" t="s">
        <v>14</v>
      </c>
      <c r="G81">
        <v>2011</v>
      </c>
      <c r="H81" t="b">
        <v>1</v>
      </c>
    </row>
    <row r="82" spans="1:8" x14ac:dyDescent="0.3">
      <c r="A82" t="s">
        <v>244</v>
      </c>
      <c r="B82" t="s">
        <v>45</v>
      </c>
      <c r="C82" t="s">
        <v>296</v>
      </c>
      <c r="D82">
        <v>32</v>
      </c>
      <c r="E82" t="s">
        <v>120</v>
      </c>
      <c r="F82" t="s">
        <v>218</v>
      </c>
      <c r="G82">
        <v>2011</v>
      </c>
    </row>
    <row r="83" spans="1:8" x14ac:dyDescent="0.3">
      <c r="A83" t="s">
        <v>252</v>
      </c>
      <c r="B83" t="s">
        <v>304</v>
      </c>
      <c r="C83" t="s">
        <v>305</v>
      </c>
      <c r="D83">
        <v>121</v>
      </c>
      <c r="E83" t="s">
        <v>120</v>
      </c>
      <c r="F83" t="s">
        <v>218</v>
      </c>
      <c r="G83">
        <v>2011</v>
      </c>
      <c r="H83" t="b">
        <v>1</v>
      </c>
    </row>
    <row r="84" spans="1:8" x14ac:dyDescent="0.3">
      <c r="A84" t="s">
        <v>252</v>
      </c>
      <c r="B84" t="s">
        <v>306</v>
      </c>
      <c r="C84" t="s">
        <v>307</v>
      </c>
      <c r="D84">
        <v>81</v>
      </c>
      <c r="E84" t="s">
        <v>120</v>
      </c>
      <c r="F84" t="s">
        <v>14</v>
      </c>
      <c r="G84">
        <v>2011</v>
      </c>
    </row>
    <row r="85" spans="1:8" x14ac:dyDescent="0.3">
      <c r="A85" t="s">
        <v>253</v>
      </c>
      <c r="B85" t="s">
        <v>219</v>
      </c>
      <c r="C85" t="s">
        <v>222</v>
      </c>
      <c r="D85">
        <v>232</v>
      </c>
      <c r="E85" t="s">
        <v>120</v>
      </c>
      <c r="F85" t="s">
        <v>218</v>
      </c>
      <c r="G85">
        <v>2011</v>
      </c>
      <c r="H85" t="b">
        <v>1</v>
      </c>
    </row>
    <row r="86" spans="1:8" x14ac:dyDescent="0.3">
      <c r="A86" t="s">
        <v>253</v>
      </c>
      <c r="B86" t="s">
        <v>308</v>
      </c>
      <c r="C86" t="s">
        <v>309</v>
      </c>
      <c r="D86">
        <v>207</v>
      </c>
      <c r="E86" t="s">
        <v>120</v>
      </c>
      <c r="F86" t="s">
        <v>14</v>
      </c>
      <c r="G86">
        <v>2011</v>
      </c>
    </row>
    <row r="87" spans="1:8" x14ac:dyDescent="0.3">
      <c r="A87" t="s">
        <v>261</v>
      </c>
      <c r="B87" t="s">
        <v>310</v>
      </c>
      <c r="C87" t="s">
        <v>311</v>
      </c>
      <c r="D87">
        <v>159</v>
      </c>
      <c r="E87" t="s">
        <v>120</v>
      </c>
      <c r="F87" t="s">
        <v>14</v>
      </c>
      <c r="G87">
        <v>2011</v>
      </c>
      <c r="H87" t="b">
        <v>1</v>
      </c>
    </row>
    <row r="88" spans="1:8" x14ac:dyDescent="0.3">
      <c r="A88" t="s">
        <v>262</v>
      </c>
      <c r="B88" t="s">
        <v>314</v>
      </c>
      <c r="C88" t="s">
        <v>315</v>
      </c>
      <c r="D88">
        <v>108</v>
      </c>
      <c r="E88" t="s">
        <v>120</v>
      </c>
      <c r="F88" t="s">
        <v>14</v>
      </c>
      <c r="G88">
        <v>2011</v>
      </c>
      <c r="H88" t="b">
        <v>1</v>
      </c>
    </row>
    <row r="89" spans="1:8" x14ac:dyDescent="0.3">
      <c r="A89" t="s">
        <v>262</v>
      </c>
      <c r="B89" t="s">
        <v>312</v>
      </c>
      <c r="C89" t="s">
        <v>313</v>
      </c>
      <c r="D89">
        <v>67</v>
      </c>
      <c r="E89" t="s">
        <v>120</v>
      </c>
      <c r="F89" t="s">
        <v>218</v>
      </c>
      <c r="G89">
        <v>2011</v>
      </c>
    </row>
    <row r="90" spans="1:8" x14ac:dyDescent="0.3">
      <c r="A90" t="s">
        <v>267</v>
      </c>
      <c r="B90" t="s">
        <v>320</v>
      </c>
      <c r="C90" t="s">
        <v>137</v>
      </c>
      <c r="D90">
        <v>129</v>
      </c>
      <c r="E90" t="s">
        <v>120</v>
      </c>
      <c r="F90" t="s">
        <v>14</v>
      </c>
      <c r="G90">
        <v>2011</v>
      </c>
      <c r="H90" t="b">
        <v>1</v>
      </c>
    </row>
    <row r="91" spans="1:8" x14ac:dyDescent="0.3">
      <c r="A91" t="s">
        <v>267</v>
      </c>
      <c r="B91" t="s">
        <v>316</v>
      </c>
      <c r="C91" t="s">
        <v>317</v>
      </c>
      <c r="D91">
        <v>79</v>
      </c>
      <c r="E91" t="s">
        <v>120</v>
      </c>
      <c r="F91" t="s">
        <v>218</v>
      </c>
      <c r="G91">
        <v>2011</v>
      </c>
    </row>
    <row r="92" spans="1:8" x14ac:dyDescent="0.3">
      <c r="A92" t="s">
        <v>268</v>
      </c>
      <c r="B92" t="s">
        <v>321</v>
      </c>
      <c r="C92" t="s">
        <v>322</v>
      </c>
      <c r="D92">
        <v>147</v>
      </c>
      <c r="E92" t="s">
        <v>120</v>
      </c>
      <c r="F92" t="s">
        <v>14</v>
      </c>
      <c r="G92">
        <v>2011</v>
      </c>
      <c r="H92" t="b">
        <v>1</v>
      </c>
    </row>
    <row r="93" spans="1:8" x14ac:dyDescent="0.3">
      <c r="A93" t="s">
        <v>268</v>
      </c>
      <c r="B93" t="s">
        <v>318</v>
      </c>
      <c r="C93" t="s">
        <v>319</v>
      </c>
      <c r="D93">
        <v>65</v>
      </c>
      <c r="E93" t="s">
        <v>120</v>
      </c>
      <c r="F93" t="s">
        <v>218</v>
      </c>
      <c r="G93">
        <v>2011</v>
      </c>
    </row>
    <row r="126" spans="5:7" x14ac:dyDescent="0.3">
      <c r="E126" t="s">
        <v>120</v>
      </c>
      <c r="G126">
        <v>2011</v>
      </c>
    </row>
    <row r="127" spans="5:7" x14ac:dyDescent="0.3">
      <c r="E127" t="s">
        <v>120</v>
      </c>
      <c r="G127">
        <v>2011</v>
      </c>
    </row>
    <row r="130" spans="5:7" x14ac:dyDescent="0.3">
      <c r="E130" t="s">
        <v>120</v>
      </c>
      <c r="G130">
        <v>2011</v>
      </c>
    </row>
    <row r="131" spans="5:7" x14ac:dyDescent="0.3">
      <c r="E131" t="s">
        <v>120</v>
      </c>
      <c r="G131">
        <v>2011</v>
      </c>
    </row>
    <row r="132" spans="5:7" x14ac:dyDescent="0.3">
      <c r="E132" t="s">
        <v>120</v>
      </c>
      <c r="G132">
        <v>2011</v>
      </c>
    </row>
    <row r="133" spans="5:7" x14ac:dyDescent="0.3">
      <c r="E133" t="s">
        <v>120</v>
      </c>
      <c r="G133">
        <v>2011</v>
      </c>
    </row>
    <row r="135" spans="5:7" x14ac:dyDescent="0.3">
      <c r="E135" t="s">
        <v>120</v>
      </c>
      <c r="G135">
        <v>2011</v>
      </c>
    </row>
    <row r="136" spans="5:7" x14ac:dyDescent="0.3">
      <c r="G136">
        <v>2011</v>
      </c>
    </row>
    <row r="137" spans="5:7" x14ac:dyDescent="0.3">
      <c r="G137">
        <v>2011</v>
      </c>
    </row>
    <row r="138" spans="5:7" x14ac:dyDescent="0.3">
      <c r="G138">
        <v>2011</v>
      </c>
    </row>
    <row r="139" spans="5:7" x14ac:dyDescent="0.3">
      <c r="G139">
        <v>2011</v>
      </c>
    </row>
    <row r="140" spans="5:7" x14ac:dyDescent="0.3">
      <c r="G140">
        <v>2011</v>
      </c>
    </row>
    <row r="141" spans="5:7" x14ac:dyDescent="0.3">
      <c r="G141">
        <v>2011</v>
      </c>
    </row>
    <row r="142" spans="5:7" x14ac:dyDescent="0.3">
      <c r="G142">
        <v>2011</v>
      </c>
    </row>
    <row r="144" spans="5:7" x14ac:dyDescent="0.3">
      <c r="G144">
        <v>2011</v>
      </c>
    </row>
    <row r="145" spans="7:7" x14ac:dyDescent="0.3">
      <c r="G145">
        <v>2011</v>
      </c>
    </row>
    <row r="146" spans="7:7" x14ac:dyDescent="0.3">
      <c r="G146">
        <v>2011</v>
      </c>
    </row>
    <row r="147" spans="7:7" x14ac:dyDescent="0.3">
      <c r="G147">
        <v>2011</v>
      </c>
    </row>
    <row r="148" spans="7:7" x14ac:dyDescent="0.3">
      <c r="G148">
        <v>2011</v>
      </c>
    </row>
    <row r="149" spans="7:7" x14ac:dyDescent="0.3">
      <c r="G149">
        <v>2011</v>
      </c>
    </row>
    <row r="150" spans="7:7" x14ac:dyDescent="0.3">
      <c r="G150">
        <v>2011</v>
      </c>
    </row>
    <row r="151" spans="7:7" x14ac:dyDescent="0.3">
      <c r="G151">
        <v>2011</v>
      </c>
    </row>
    <row r="152" spans="7:7" x14ac:dyDescent="0.3">
      <c r="G152">
        <v>2011</v>
      </c>
    </row>
    <row r="153" spans="7:7" x14ac:dyDescent="0.3">
      <c r="G153">
        <v>2011</v>
      </c>
    </row>
    <row r="155" spans="7:7" x14ac:dyDescent="0.3">
      <c r="G155">
        <v>2011</v>
      </c>
    </row>
    <row r="156" spans="7:7" x14ac:dyDescent="0.3">
      <c r="G156">
        <v>2011</v>
      </c>
    </row>
    <row r="157" spans="7:7" x14ac:dyDescent="0.3">
      <c r="G157">
        <v>2011</v>
      </c>
    </row>
  </sheetData>
  <sortState ref="A2:H157">
    <sortCondition ref="A2:A157"/>
    <sortCondition descending="1" ref="D2:D157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0"/>
  <sheetViews>
    <sheetView topLeftCell="A174" workbookViewId="0">
      <selection activeCell="A102" sqref="A102:G200"/>
    </sheetView>
  </sheetViews>
  <sheetFormatPr defaultRowHeight="14.4" x14ac:dyDescent="0.3"/>
  <cols>
    <col min="1" max="1" width="14.21875" customWidth="1"/>
  </cols>
  <sheetData>
    <row r="1" spans="1:9" x14ac:dyDescent="0.3">
      <c r="A1" t="s">
        <v>475</v>
      </c>
      <c r="F1" t="s">
        <v>476</v>
      </c>
      <c r="G1" t="s">
        <v>477</v>
      </c>
      <c r="H1" t="s">
        <v>118</v>
      </c>
      <c r="I1" t="s">
        <v>1821</v>
      </c>
    </row>
    <row r="2" spans="1:9" x14ac:dyDescent="0.3">
      <c r="A2" t="s">
        <v>468</v>
      </c>
      <c r="B2" t="s">
        <v>326</v>
      </c>
      <c r="C2" t="s">
        <v>327</v>
      </c>
      <c r="D2" t="s">
        <v>328</v>
      </c>
      <c r="E2" t="s">
        <v>118</v>
      </c>
      <c r="F2">
        <v>200</v>
      </c>
      <c r="G2" s="2">
        <v>0.78129999999999999</v>
      </c>
      <c r="H2" t="str">
        <f>CONCATENATE(D2," ", E2)</f>
        <v>Swamp Party</v>
      </c>
      <c r="I2" t="b">
        <v>1</v>
      </c>
    </row>
    <row r="3" spans="1:9" x14ac:dyDescent="0.3">
      <c r="A3" t="s">
        <v>468</v>
      </c>
      <c r="B3" t="s">
        <v>55</v>
      </c>
      <c r="C3" t="s">
        <v>329</v>
      </c>
      <c r="D3" t="s">
        <v>330</v>
      </c>
      <c r="E3" t="s">
        <v>118</v>
      </c>
      <c r="F3">
        <v>50</v>
      </c>
      <c r="G3" s="2">
        <v>0.1953</v>
      </c>
      <c r="H3" t="str">
        <f t="shared" ref="H3:H66" si="0">CONCATENATE(D3," ", E3)</f>
        <v>Students Party</v>
      </c>
    </row>
    <row r="4" spans="1:9" x14ac:dyDescent="0.3">
      <c r="A4" t="s">
        <v>331</v>
      </c>
      <c r="B4" t="s">
        <v>332</v>
      </c>
      <c r="C4" t="s">
        <v>333</v>
      </c>
      <c r="D4" t="s">
        <v>328</v>
      </c>
      <c r="E4" t="s">
        <v>118</v>
      </c>
      <c r="F4">
        <v>362</v>
      </c>
      <c r="G4" s="2">
        <v>0.87229999999999996</v>
      </c>
      <c r="H4" t="str">
        <f t="shared" si="0"/>
        <v>Swamp Party</v>
      </c>
      <c r="I4" t="b">
        <v>1</v>
      </c>
    </row>
    <row r="5" spans="1:9" x14ac:dyDescent="0.3">
      <c r="A5" t="s">
        <v>331</v>
      </c>
      <c r="B5" t="s">
        <v>334</v>
      </c>
      <c r="C5" t="s">
        <v>335</v>
      </c>
      <c r="D5" t="s">
        <v>330</v>
      </c>
      <c r="E5" t="s">
        <v>118</v>
      </c>
      <c r="F5">
        <v>50</v>
      </c>
      <c r="G5" s="2">
        <v>0.1205</v>
      </c>
      <c r="H5" t="str">
        <f t="shared" si="0"/>
        <v>Students Party</v>
      </c>
    </row>
    <row r="6" spans="1:9" x14ac:dyDescent="0.3">
      <c r="A6" t="s">
        <v>469</v>
      </c>
      <c r="B6" t="s">
        <v>245</v>
      </c>
      <c r="C6" t="s">
        <v>336</v>
      </c>
      <c r="D6" t="s">
        <v>328</v>
      </c>
      <c r="E6" t="s">
        <v>118</v>
      </c>
      <c r="F6">
        <v>1488</v>
      </c>
      <c r="G6" s="2">
        <v>9.2799999999999994E-2</v>
      </c>
      <c r="H6" t="str">
        <f t="shared" si="0"/>
        <v>Swamp Party</v>
      </c>
      <c r="I6" t="b">
        <v>1</v>
      </c>
    </row>
    <row r="7" spans="1:9" x14ac:dyDescent="0.3">
      <c r="A7" t="s">
        <v>469</v>
      </c>
      <c r="B7" t="s">
        <v>337</v>
      </c>
      <c r="C7" t="s">
        <v>338</v>
      </c>
      <c r="D7" t="s">
        <v>328</v>
      </c>
      <c r="E7" t="s">
        <v>118</v>
      </c>
      <c r="F7">
        <v>1481</v>
      </c>
      <c r="G7" s="2">
        <v>9.2399999999999996E-2</v>
      </c>
      <c r="H7" t="str">
        <f t="shared" si="0"/>
        <v>Swamp Party</v>
      </c>
      <c r="I7" t="b">
        <v>1</v>
      </c>
    </row>
    <row r="8" spans="1:9" x14ac:dyDescent="0.3">
      <c r="A8" t="s">
        <v>469</v>
      </c>
      <c r="B8" t="s">
        <v>282</v>
      </c>
      <c r="C8" t="s">
        <v>283</v>
      </c>
      <c r="D8" t="s">
        <v>328</v>
      </c>
      <c r="E8" t="s">
        <v>118</v>
      </c>
      <c r="F8">
        <v>1476</v>
      </c>
      <c r="G8" s="2">
        <v>9.1999999999999998E-2</v>
      </c>
      <c r="H8" t="str">
        <f t="shared" si="0"/>
        <v>Swamp Party</v>
      </c>
      <c r="I8" t="b">
        <v>1</v>
      </c>
    </row>
    <row r="9" spans="1:9" x14ac:dyDescent="0.3">
      <c r="A9" t="s">
        <v>469</v>
      </c>
      <c r="B9" t="s">
        <v>310</v>
      </c>
      <c r="C9" t="s">
        <v>311</v>
      </c>
      <c r="D9" t="s">
        <v>328</v>
      </c>
      <c r="E9" t="s">
        <v>118</v>
      </c>
      <c r="F9">
        <v>1468</v>
      </c>
      <c r="G9" s="2">
        <v>9.1499999999999998E-2</v>
      </c>
      <c r="H9" t="str">
        <f t="shared" si="0"/>
        <v>Swamp Party</v>
      </c>
      <c r="I9" t="b">
        <v>1</v>
      </c>
    </row>
    <row r="10" spans="1:9" x14ac:dyDescent="0.3">
      <c r="A10" t="s">
        <v>469</v>
      </c>
      <c r="B10" t="s">
        <v>72</v>
      </c>
      <c r="C10" t="s">
        <v>339</v>
      </c>
      <c r="D10" t="s">
        <v>328</v>
      </c>
      <c r="E10" t="s">
        <v>118</v>
      </c>
      <c r="F10">
        <v>1460</v>
      </c>
      <c r="G10" s="2">
        <v>9.11E-2</v>
      </c>
      <c r="H10" t="str">
        <f t="shared" si="0"/>
        <v>Swamp Party</v>
      </c>
      <c r="I10" t="b">
        <v>1</v>
      </c>
    </row>
    <row r="11" spans="1:9" x14ac:dyDescent="0.3">
      <c r="A11" t="s">
        <v>469</v>
      </c>
      <c r="B11" t="s">
        <v>284</v>
      </c>
      <c r="C11" t="s">
        <v>171</v>
      </c>
      <c r="D11" t="s">
        <v>328</v>
      </c>
      <c r="E11" t="s">
        <v>118</v>
      </c>
      <c r="F11">
        <v>1456</v>
      </c>
      <c r="G11" s="2">
        <v>9.0800000000000006E-2</v>
      </c>
      <c r="H11" t="str">
        <f t="shared" si="0"/>
        <v>Swamp Party</v>
      </c>
      <c r="I11" t="b">
        <v>1</v>
      </c>
    </row>
    <row r="12" spans="1:9" x14ac:dyDescent="0.3">
      <c r="A12" t="s">
        <v>469</v>
      </c>
      <c r="B12" t="s">
        <v>15</v>
      </c>
      <c r="C12" t="s">
        <v>16</v>
      </c>
      <c r="D12" t="s">
        <v>328</v>
      </c>
      <c r="E12" t="s">
        <v>118</v>
      </c>
      <c r="F12">
        <v>1447</v>
      </c>
      <c r="G12" s="2">
        <v>9.0200000000000002E-2</v>
      </c>
      <c r="H12" t="str">
        <f t="shared" si="0"/>
        <v>Swamp Party</v>
      </c>
      <c r="I12" t="b">
        <v>1</v>
      </c>
    </row>
    <row r="13" spans="1:9" x14ac:dyDescent="0.3">
      <c r="A13" t="s">
        <v>469</v>
      </c>
      <c r="B13" t="s">
        <v>12</v>
      </c>
      <c r="C13" t="s">
        <v>340</v>
      </c>
      <c r="D13" t="s">
        <v>328</v>
      </c>
      <c r="E13" t="s">
        <v>118</v>
      </c>
      <c r="F13">
        <v>1442</v>
      </c>
      <c r="G13" s="2">
        <v>8.9899999999999994E-2</v>
      </c>
      <c r="H13" t="str">
        <f t="shared" si="0"/>
        <v>Swamp Party</v>
      </c>
      <c r="I13" t="b">
        <v>1</v>
      </c>
    </row>
    <row r="14" spans="1:9" x14ac:dyDescent="0.3">
      <c r="A14" t="s">
        <v>469</v>
      </c>
      <c r="B14" t="s">
        <v>341</v>
      </c>
      <c r="C14" t="s">
        <v>342</v>
      </c>
      <c r="D14" t="s">
        <v>328</v>
      </c>
      <c r="E14" t="s">
        <v>118</v>
      </c>
      <c r="F14">
        <v>1427</v>
      </c>
      <c r="G14" s="2">
        <v>8.8999999999999996E-2</v>
      </c>
      <c r="H14" t="str">
        <f t="shared" si="0"/>
        <v>Swamp Party</v>
      </c>
      <c r="I14" t="b">
        <v>1</v>
      </c>
    </row>
    <row r="15" spans="1:9" x14ac:dyDescent="0.3">
      <c r="A15" t="s">
        <v>469</v>
      </c>
      <c r="B15" t="s">
        <v>15</v>
      </c>
      <c r="C15" t="s">
        <v>219</v>
      </c>
      <c r="D15" t="s">
        <v>330</v>
      </c>
      <c r="E15" t="s">
        <v>118</v>
      </c>
      <c r="F15">
        <v>341</v>
      </c>
      <c r="G15" s="2">
        <v>2.1299999999999999E-2</v>
      </c>
      <c r="H15" t="str">
        <f t="shared" si="0"/>
        <v>Students Party</v>
      </c>
    </row>
    <row r="16" spans="1:9" x14ac:dyDescent="0.3">
      <c r="A16" t="s">
        <v>469</v>
      </c>
      <c r="B16" t="s">
        <v>288</v>
      </c>
      <c r="C16" t="s">
        <v>289</v>
      </c>
      <c r="D16" t="s">
        <v>330</v>
      </c>
      <c r="E16" t="s">
        <v>118</v>
      </c>
      <c r="F16">
        <v>337</v>
      </c>
      <c r="G16" s="2">
        <v>2.1000000000000001E-2</v>
      </c>
      <c r="H16" t="str">
        <f t="shared" si="0"/>
        <v>Students Party</v>
      </c>
    </row>
    <row r="17" spans="1:9" x14ac:dyDescent="0.3">
      <c r="A17" t="s">
        <v>469</v>
      </c>
      <c r="B17" t="s">
        <v>343</v>
      </c>
      <c r="C17" t="s">
        <v>344</v>
      </c>
      <c r="D17" t="s">
        <v>330</v>
      </c>
      <c r="E17" t="s">
        <v>118</v>
      </c>
      <c r="F17">
        <v>332</v>
      </c>
      <c r="G17" s="2">
        <v>2.07E-2</v>
      </c>
      <c r="H17" t="str">
        <f t="shared" si="0"/>
        <v>Students Party</v>
      </c>
    </row>
    <row r="18" spans="1:9" x14ac:dyDescent="0.3">
      <c r="A18" t="s">
        <v>469</v>
      </c>
      <c r="B18" t="s">
        <v>345</v>
      </c>
      <c r="C18" t="s">
        <v>346</v>
      </c>
      <c r="D18" t="s">
        <v>330</v>
      </c>
      <c r="E18" t="s">
        <v>118</v>
      </c>
      <c r="F18">
        <v>314</v>
      </c>
      <c r="G18" s="2">
        <v>1.9599999999999999E-2</v>
      </c>
      <c r="H18" t="str">
        <f t="shared" si="0"/>
        <v>Students Party</v>
      </c>
    </row>
    <row r="19" spans="1:9" x14ac:dyDescent="0.3">
      <c r="A19" t="s">
        <v>469</v>
      </c>
      <c r="B19" t="s">
        <v>347</v>
      </c>
      <c r="C19" t="s">
        <v>348</v>
      </c>
      <c r="D19" t="s">
        <v>330</v>
      </c>
      <c r="E19" t="s">
        <v>118</v>
      </c>
      <c r="F19">
        <v>314</v>
      </c>
      <c r="G19" s="2">
        <v>1.9599999999999999E-2</v>
      </c>
      <c r="H19" t="str">
        <f t="shared" si="0"/>
        <v>Students Party</v>
      </c>
    </row>
    <row r="20" spans="1:9" x14ac:dyDescent="0.3">
      <c r="A20" t="s">
        <v>469</v>
      </c>
      <c r="B20" t="s">
        <v>143</v>
      </c>
      <c r="C20" t="s">
        <v>349</v>
      </c>
      <c r="D20" t="s">
        <v>330</v>
      </c>
      <c r="E20" t="s">
        <v>118</v>
      </c>
      <c r="F20">
        <v>312</v>
      </c>
      <c r="G20" s="2">
        <v>1.95E-2</v>
      </c>
      <c r="H20" t="str">
        <f t="shared" si="0"/>
        <v>Students Party</v>
      </c>
    </row>
    <row r="21" spans="1:9" x14ac:dyDescent="0.3">
      <c r="A21" t="s">
        <v>469</v>
      </c>
      <c r="B21" t="s">
        <v>239</v>
      </c>
      <c r="C21" t="s">
        <v>240</v>
      </c>
      <c r="D21" t="s">
        <v>330</v>
      </c>
      <c r="E21" t="s">
        <v>118</v>
      </c>
      <c r="F21">
        <v>310</v>
      </c>
      <c r="G21" s="2">
        <v>1.9300000000000001E-2</v>
      </c>
      <c r="H21" t="str">
        <f t="shared" si="0"/>
        <v>Students Party</v>
      </c>
    </row>
    <row r="22" spans="1:9" x14ac:dyDescent="0.3">
      <c r="A22" t="s">
        <v>469</v>
      </c>
      <c r="B22" t="s">
        <v>350</v>
      </c>
      <c r="C22" t="s">
        <v>351</v>
      </c>
      <c r="D22" t="s">
        <v>330</v>
      </c>
      <c r="E22" t="s">
        <v>118</v>
      </c>
      <c r="F22">
        <v>297</v>
      </c>
      <c r="G22" s="2">
        <v>1.8499999999999999E-2</v>
      </c>
      <c r="H22" t="str">
        <f t="shared" si="0"/>
        <v>Students Party</v>
      </c>
    </row>
    <row r="23" spans="1:9" x14ac:dyDescent="0.3">
      <c r="A23" t="s">
        <v>469</v>
      </c>
      <c r="B23" t="s">
        <v>67</v>
      </c>
      <c r="C23" t="s">
        <v>352</v>
      </c>
      <c r="D23" t="s">
        <v>330</v>
      </c>
      <c r="E23" t="s">
        <v>118</v>
      </c>
      <c r="F23">
        <v>290</v>
      </c>
      <c r="G23" s="2">
        <v>1.8100000000000002E-2</v>
      </c>
      <c r="H23" t="str">
        <f t="shared" si="0"/>
        <v>Students Party</v>
      </c>
    </row>
    <row r="24" spans="1:9" x14ac:dyDescent="0.3">
      <c r="A24" t="s">
        <v>470</v>
      </c>
      <c r="B24" t="s">
        <v>353</v>
      </c>
      <c r="C24" t="s">
        <v>354</v>
      </c>
      <c r="D24" t="s">
        <v>328</v>
      </c>
      <c r="E24" t="s">
        <v>118</v>
      </c>
      <c r="F24">
        <v>668</v>
      </c>
      <c r="G24" s="2">
        <v>0.11409999999999999</v>
      </c>
      <c r="H24" t="str">
        <f t="shared" si="0"/>
        <v>Swamp Party</v>
      </c>
      <c r="I24" t="b">
        <v>1</v>
      </c>
    </row>
    <row r="25" spans="1:9" x14ac:dyDescent="0.3">
      <c r="A25" t="s">
        <v>470</v>
      </c>
      <c r="B25" t="s">
        <v>355</v>
      </c>
      <c r="C25" t="s">
        <v>303</v>
      </c>
      <c r="D25" t="s">
        <v>328</v>
      </c>
      <c r="E25" t="s">
        <v>118</v>
      </c>
      <c r="F25">
        <v>658</v>
      </c>
      <c r="G25" s="2">
        <v>0.1123</v>
      </c>
      <c r="H25" t="str">
        <f t="shared" si="0"/>
        <v>Swamp Party</v>
      </c>
      <c r="I25" t="b">
        <v>1</v>
      </c>
    </row>
    <row r="26" spans="1:9" x14ac:dyDescent="0.3">
      <c r="A26" t="s">
        <v>470</v>
      </c>
      <c r="B26" t="s">
        <v>143</v>
      </c>
      <c r="C26" t="s">
        <v>144</v>
      </c>
      <c r="D26" t="s">
        <v>328</v>
      </c>
      <c r="E26" t="s">
        <v>118</v>
      </c>
      <c r="F26">
        <v>657</v>
      </c>
      <c r="G26" s="2">
        <v>0.11219999999999999</v>
      </c>
      <c r="H26" t="str">
        <f t="shared" si="0"/>
        <v>Swamp Party</v>
      </c>
      <c r="I26" t="b">
        <v>1</v>
      </c>
    </row>
    <row r="27" spans="1:9" x14ac:dyDescent="0.3">
      <c r="A27" t="s">
        <v>470</v>
      </c>
      <c r="B27" t="s">
        <v>149</v>
      </c>
      <c r="C27" t="s">
        <v>150</v>
      </c>
      <c r="D27" t="s">
        <v>328</v>
      </c>
      <c r="E27" t="s">
        <v>118</v>
      </c>
      <c r="F27">
        <v>654</v>
      </c>
      <c r="G27" s="2">
        <v>0.11169999999999999</v>
      </c>
      <c r="H27" t="str">
        <f t="shared" si="0"/>
        <v>Swamp Party</v>
      </c>
      <c r="I27" t="b">
        <v>1</v>
      </c>
    </row>
    <row r="28" spans="1:9" x14ac:dyDescent="0.3">
      <c r="A28" t="s">
        <v>470</v>
      </c>
      <c r="B28" t="s">
        <v>141</v>
      </c>
      <c r="C28" t="s">
        <v>356</v>
      </c>
      <c r="D28" t="s">
        <v>328</v>
      </c>
      <c r="E28" t="s">
        <v>118</v>
      </c>
      <c r="F28">
        <v>651</v>
      </c>
      <c r="G28" s="2">
        <v>0.1111</v>
      </c>
      <c r="H28" t="str">
        <f t="shared" si="0"/>
        <v>Swamp Party</v>
      </c>
      <c r="I28" t="b">
        <v>1</v>
      </c>
    </row>
    <row r="29" spans="1:9" x14ac:dyDescent="0.3">
      <c r="A29" t="s">
        <v>470</v>
      </c>
      <c r="B29" t="s">
        <v>357</v>
      </c>
      <c r="C29" t="s">
        <v>358</v>
      </c>
      <c r="D29" t="s">
        <v>328</v>
      </c>
      <c r="E29" t="s">
        <v>118</v>
      </c>
      <c r="F29">
        <v>647</v>
      </c>
      <c r="G29" s="2">
        <v>0.1105</v>
      </c>
      <c r="H29" t="str">
        <f t="shared" si="0"/>
        <v>Swamp Party</v>
      </c>
      <c r="I29" t="b">
        <v>1</v>
      </c>
    </row>
    <row r="30" spans="1:9" x14ac:dyDescent="0.3">
      <c r="A30" t="s">
        <v>470</v>
      </c>
      <c r="B30" t="s">
        <v>359</v>
      </c>
      <c r="C30" t="s">
        <v>360</v>
      </c>
      <c r="D30" t="s">
        <v>328</v>
      </c>
      <c r="E30" t="s">
        <v>118</v>
      </c>
      <c r="F30">
        <v>646</v>
      </c>
      <c r="G30" s="2">
        <v>0.1103</v>
      </c>
      <c r="H30" t="str">
        <f t="shared" si="0"/>
        <v>Swamp Party</v>
      </c>
      <c r="I30" t="b">
        <v>1</v>
      </c>
    </row>
    <row r="31" spans="1:9" x14ac:dyDescent="0.3">
      <c r="A31" t="s">
        <v>470</v>
      </c>
      <c r="B31" t="s">
        <v>361</v>
      </c>
      <c r="C31" t="s">
        <v>362</v>
      </c>
      <c r="D31" t="s">
        <v>330</v>
      </c>
      <c r="E31" t="s">
        <v>118</v>
      </c>
      <c r="F31">
        <v>222</v>
      </c>
      <c r="G31" s="2">
        <v>3.7900000000000003E-2</v>
      </c>
      <c r="H31" t="str">
        <f t="shared" si="0"/>
        <v>Students Party</v>
      </c>
    </row>
    <row r="32" spans="1:9" x14ac:dyDescent="0.3">
      <c r="A32" t="s">
        <v>470</v>
      </c>
      <c r="B32" t="s">
        <v>17</v>
      </c>
      <c r="C32" t="s">
        <v>332</v>
      </c>
      <c r="D32" t="s">
        <v>330</v>
      </c>
      <c r="E32" t="s">
        <v>118</v>
      </c>
      <c r="F32">
        <v>205</v>
      </c>
      <c r="G32" s="2">
        <v>3.5000000000000003E-2</v>
      </c>
      <c r="H32" t="str">
        <f t="shared" si="0"/>
        <v>Students Party</v>
      </c>
    </row>
    <row r="33" spans="1:9" x14ac:dyDescent="0.3">
      <c r="A33" t="s">
        <v>470</v>
      </c>
      <c r="B33" t="s">
        <v>363</v>
      </c>
      <c r="C33" t="s">
        <v>467</v>
      </c>
      <c r="D33" t="s">
        <v>330</v>
      </c>
      <c r="E33" t="s">
        <v>118</v>
      </c>
      <c r="F33">
        <v>204</v>
      </c>
      <c r="G33" s="2">
        <v>3.4799999999999998E-2</v>
      </c>
      <c r="H33" t="str">
        <f t="shared" si="0"/>
        <v>Students Party</v>
      </c>
    </row>
    <row r="34" spans="1:9" x14ac:dyDescent="0.3">
      <c r="A34" t="s">
        <v>470</v>
      </c>
      <c r="B34" t="s">
        <v>364</v>
      </c>
      <c r="C34" t="s">
        <v>365</v>
      </c>
      <c r="D34" t="s">
        <v>330</v>
      </c>
      <c r="E34" t="s">
        <v>118</v>
      </c>
      <c r="F34">
        <v>201</v>
      </c>
      <c r="G34" s="2">
        <v>3.4299999999999997E-2</v>
      </c>
      <c r="H34" t="str">
        <f t="shared" si="0"/>
        <v>Students Party</v>
      </c>
    </row>
    <row r="35" spans="1:9" x14ac:dyDescent="0.3">
      <c r="A35" t="s">
        <v>470</v>
      </c>
      <c r="B35" t="s">
        <v>366</v>
      </c>
      <c r="C35" t="s">
        <v>367</v>
      </c>
      <c r="D35" t="s">
        <v>330</v>
      </c>
      <c r="E35" t="s">
        <v>118</v>
      </c>
      <c r="F35">
        <v>200</v>
      </c>
      <c r="G35" s="2">
        <v>3.4099999999999998E-2</v>
      </c>
      <c r="H35" t="str">
        <f t="shared" si="0"/>
        <v>Students Party</v>
      </c>
    </row>
    <row r="36" spans="1:9" x14ac:dyDescent="0.3">
      <c r="A36" t="s">
        <v>470</v>
      </c>
      <c r="B36" t="s">
        <v>110</v>
      </c>
      <c r="C36" t="s">
        <v>368</v>
      </c>
      <c r="D36" t="s">
        <v>330</v>
      </c>
      <c r="E36" t="s">
        <v>118</v>
      </c>
      <c r="F36">
        <v>199</v>
      </c>
      <c r="G36" s="2">
        <v>3.4000000000000002E-2</v>
      </c>
      <c r="H36" t="str">
        <f t="shared" si="0"/>
        <v>Students Party</v>
      </c>
    </row>
    <row r="37" spans="1:9" x14ac:dyDescent="0.3">
      <c r="A37" t="s">
        <v>471</v>
      </c>
      <c r="B37" t="s">
        <v>59</v>
      </c>
      <c r="C37" t="s">
        <v>369</v>
      </c>
      <c r="D37" t="s">
        <v>328</v>
      </c>
      <c r="E37" t="s">
        <v>118</v>
      </c>
      <c r="F37">
        <v>267</v>
      </c>
      <c r="G37" s="2">
        <v>7.9600000000000004E-2</v>
      </c>
      <c r="H37" t="str">
        <f t="shared" si="0"/>
        <v>Swamp Party</v>
      </c>
      <c r="I37" t="b">
        <v>1</v>
      </c>
    </row>
    <row r="38" spans="1:9" x14ac:dyDescent="0.3">
      <c r="A38" t="s">
        <v>471</v>
      </c>
      <c r="B38" t="s">
        <v>155</v>
      </c>
      <c r="C38" t="s">
        <v>370</v>
      </c>
      <c r="D38" t="s">
        <v>328</v>
      </c>
      <c r="E38" t="s">
        <v>118</v>
      </c>
      <c r="F38">
        <v>264</v>
      </c>
      <c r="G38" s="2">
        <v>7.8700000000000006E-2</v>
      </c>
      <c r="H38" t="str">
        <f t="shared" si="0"/>
        <v>Swamp Party</v>
      </c>
      <c r="I38" t="b">
        <v>1</v>
      </c>
    </row>
    <row r="39" spans="1:9" x14ac:dyDescent="0.3">
      <c r="A39" t="s">
        <v>471</v>
      </c>
      <c r="B39" t="s">
        <v>371</v>
      </c>
      <c r="C39" t="s">
        <v>372</v>
      </c>
      <c r="D39" t="s">
        <v>328</v>
      </c>
      <c r="E39" t="s">
        <v>118</v>
      </c>
      <c r="F39">
        <v>263</v>
      </c>
      <c r="G39" s="2">
        <v>7.8399999999999997E-2</v>
      </c>
      <c r="H39" t="str">
        <f t="shared" si="0"/>
        <v>Swamp Party</v>
      </c>
      <c r="I39" t="b">
        <v>1</v>
      </c>
    </row>
    <row r="40" spans="1:9" x14ac:dyDescent="0.3">
      <c r="A40" t="s">
        <v>471</v>
      </c>
      <c r="B40" t="s">
        <v>226</v>
      </c>
      <c r="C40" t="s">
        <v>373</v>
      </c>
      <c r="D40" t="s">
        <v>328</v>
      </c>
      <c r="E40" t="s">
        <v>118</v>
      </c>
      <c r="F40">
        <v>263</v>
      </c>
      <c r="G40" s="2">
        <v>7.8399999999999997E-2</v>
      </c>
      <c r="H40" t="str">
        <f t="shared" si="0"/>
        <v>Swamp Party</v>
      </c>
      <c r="I40" t="b">
        <v>1</v>
      </c>
    </row>
    <row r="41" spans="1:9" x14ac:dyDescent="0.3">
      <c r="A41" t="s">
        <v>471</v>
      </c>
      <c r="B41" t="s">
        <v>12</v>
      </c>
      <c r="C41" t="s">
        <v>374</v>
      </c>
      <c r="D41" t="s">
        <v>328</v>
      </c>
      <c r="E41" t="s">
        <v>118</v>
      </c>
      <c r="F41">
        <v>262</v>
      </c>
      <c r="G41" s="2">
        <v>7.8100000000000003E-2</v>
      </c>
      <c r="H41" t="str">
        <f t="shared" si="0"/>
        <v>Swamp Party</v>
      </c>
      <c r="I41" t="b">
        <v>1</v>
      </c>
    </row>
    <row r="42" spans="1:9" x14ac:dyDescent="0.3">
      <c r="A42" t="s">
        <v>471</v>
      </c>
      <c r="B42" t="s">
        <v>255</v>
      </c>
      <c r="C42" t="s">
        <v>375</v>
      </c>
      <c r="D42" t="s">
        <v>328</v>
      </c>
      <c r="E42" t="s">
        <v>118</v>
      </c>
      <c r="F42">
        <v>261</v>
      </c>
      <c r="G42" s="2">
        <v>7.7799999999999994E-2</v>
      </c>
      <c r="H42" t="str">
        <f t="shared" si="0"/>
        <v>Swamp Party</v>
      </c>
      <c r="I42" t="b">
        <v>1</v>
      </c>
    </row>
    <row r="43" spans="1:9" x14ac:dyDescent="0.3">
      <c r="A43" t="s">
        <v>471</v>
      </c>
      <c r="B43" t="s">
        <v>376</v>
      </c>
      <c r="C43" t="s">
        <v>377</v>
      </c>
      <c r="D43" t="s">
        <v>328</v>
      </c>
      <c r="E43" t="s">
        <v>118</v>
      </c>
      <c r="F43">
        <v>260</v>
      </c>
      <c r="G43" s="2">
        <v>7.7499999999999999E-2</v>
      </c>
      <c r="H43" t="str">
        <f t="shared" si="0"/>
        <v>Swamp Party</v>
      </c>
      <c r="I43" t="b">
        <v>1</v>
      </c>
    </row>
    <row r="44" spans="1:9" x14ac:dyDescent="0.3">
      <c r="A44" t="s">
        <v>471</v>
      </c>
      <c r="B44" t="s">
        <v>227</v>
      </c>
      <c r="C44" t="s">
        <v>228</v>
      </c>
      <c r="D44" t="s">
        <v>330</v>
      </c>
      <c r="E44" t="s">
        <v>118</v>
      </c>
      <c r="F44">
        <v>227</v>
      </c>
      <c r="G44" s="2">
        <v>6.7699999999999996E-2</v>
      </c>
      <c r="H44" t="str">
        <f t="shared" si="0"/>
        <v>Students Party</v>
      </c>
    </row>
    <row r="45" spans="1:9" x14ac:dyDescent="0.3">
      <c r="A45" t="s">
        <v>471</v>
      </c>
      <c r="B45" t="s">
        <v>378</v>
      </c>
      <c r="C45" t="s">
        <v>379</v>
      </c>
      <c r="D45" t="s">
        <v>330</v>
      </c>
      <c r="E45" t="s">
        <v>118</v>
      </c>
      <c r="F45">
        <v>226</v>
      </c>
      <c r="G45" s="2">
        <v>6.7400000000000002E-2</v>
      </c>
      <c r="H45" t="str">
        <f t="shared" si="0"/>
        <v>Students Party</v>
      </c>
    </row>
    <row r="46" spans="1:9" x14ac:dyDescent="0.3">
      <c r="A46" t="s">
        <v>471</v>
      </c>
      <c r="B46" t="s">
        <v>380</v>
      </c>
      <c r="C46" t="s">
        <v>381</v>
      </c>
      <c r="D46" t="s">
        <v>330</v>
      </c>
      <c r="E46" t="s">
        <v>118</v>
      </c>
      <c r="F46">
        <v>215</v>
      </c>
      <c r="G46" s="2">
        <v>6.4100000000000004E-2</v>
      </c>
      <c r="H46" t="str">
        <f t="shared" si="0"/>
        <v>Students Party</v>
      </c>
    </row>
    <row r="47" spans="1:9" x14ac:dyDescent="0.3">
      <c r="A47" t="s">
        <v>471</v>
      </c>
      <c r="B47" t="s">
        <v>382</v>
      </c>
      <c r="C47" t="s">
        <v>383</v>
      </c>
      <c r="D47" t="s">
        <v>330</v>
      </c>
      <c r="E47" t="s">
        <v>118</v>
      </c>
      <c r="F47">
        <v>215</v>
      </c>
      <c r="G47" s="2">
        <v>6.4100000000000004E-2</v>
      </c>
      <c r="H47" t="str">
        <f t="shared" si="0"/>
        <v>Students Party</v>
      </c>
    </row>
    <row r="48" spans="1:9" x14ac:dyDescent="0.3">
      <c r="A48" t="s">
        <v>471</v>
      </c>
      <c r="B48" t="s">
        <v>235</v>
      </c>
      <c r="C48" t="s">
        <v>384</v>
      </c>
      <c r="D48" t="s">
        <v>330</v>
      </c>
      <c r="E48" t="s">
        <v>118</v>
      </c>
      <c r="F48">
        <v>214</v>
      </c>
      <c r="G48" s="2">
        <v>6.3799999999999996E-2</v>
      </c>
      <c r="H48" t="str">
        <f t="shared" si="0"/>
        <v>Students Party</v>
      </c>
    </row>
    <row r="49" spans="1:9" x14ac:dyDescent="0.3">
      <c r="A49" t="s">
        <v>471</v>
      </c>
      <c r="B49" t="s">
        <v>364</v>
      </c>
      <c r="C49" t="s">
        <v>301</v>
      </c>
      <c r="D49" t="s">
        <v>330</v>
      </c>
      <c r="E49" t="s">
        <v>118</v>
      </c>
      <c r="F49">
        <v>209</v>
      </c>
      <c r="G49" s="2">
        <v>6.2300000000000001E-2</v>
      </c>
      <c r="H49" t="str">
        <f t="shared" si="0"/>
        <v>Students Party</v>
      </c>
    </row>
    <row r="50" spans="1:9" x14ac:dyDescent="0.3">
      <c r="A50" t="s">
        <v>471</v>
      </c>
      <c r="B50" t="s">
        <v>259</v>
      </c>
      <c r="C50" t="s">
        <v>385</v>
      </c>
      <c r="D50" t="s">
        <v>330</v>
      </c>
      <c r="E50" t="s">
        <v>118</v>
      </c>
      <c r="F50">
        <v>197</v>
      </c>
      <c r="G50" s="2">
        <v>5.8700000000000002E-2</v>
      </c>
      <c r="H50" t="str">
        <f t="shared" si="0"/>
        <v>Students Party</v>
      </c>
    </row>
    <row r="51" spans="1:9" x14ac:dyDescent="0.3">
      <c r="A51" t="s">
        <v>472</v>
      </c>
      <c r="B51" t="s">
        <v>219</v>
      </c>
      <c r="C51" t="s">
        <v>222</v>
      </c>
      <c r="D51" t="s">
        <v>330</v>
      </c>
      <c r="E51" t="s">
        <v>118</v>
      </c>
      <c r="F51">
        <v>446</v>
      </c>
      <c r="G51" s="2">
        <v>4.19E-2</v>
      </c>
      <c r="H51" t="str">
        <f t="shared" si="0"/>
        <v>Students Party</v>
      </c>
      <c r="I51" t="b">
        <v>1</v>
      </c>
    </row>
    <row r="52" spans="1:9" x14ac:dyDescent="0.3">
      <c r="A52" t="s">
        <v>472</v>
      </c>
      <c r="B52" t="s">
        <v>316</v>
      </c>
      <c r="C52" t="s">
        <v>317</v>
      </c>
      <c r="D52" t="s">
        <v>330</v>
      </c>
      <c r="E52" t="s">
        <v>118</v>
      </c>
      <c r="F52">
        <v>441</v>
      </c>
      <c r="G52" s="2">
        <v>4.1500000000000002E-2</v>
      </c>
      <c r="H52" t="str">
        <f t="shared" si="0"/>
        <v>Students Party</v>
      </c>
      <c r="I52" t="b">
        <v>1</v>
      </c>
    </row>
    <row r="53" spans="1:9" x14ac:dyDescent="0.3">
      <c r="A53" t="s">
        <v>472</v>
      </c>
      <c r="B53" t="s">
        <v>208</v>
      </c>
      <c r="C53" t="s">
        <v>386</v>
      </c>
      <c r="D53" t="s">
        <v>330</v>
      </c>
      <c r="E53" t="s">
        <v>118</v>
      </c>
      <c r="F53">
        <v>437</v>
      </c>
      <c r="G53" s="2">
        <v>4.1099999999999998E-2</v>
      </c>
      <c r="H53" t="str">
        <f t="shared" si="0"/>
        <v>Students Party</v>
      </c>
      <c r="I53" t="b">
        <v>1</v>
      </c>
    </row>
    <row r="54" spans="1:9" x14ac:dyDescent="0.3">
      <c r="A54" t="s">
        <v>472</v>
      </c>
      <c r="B54" t="s">
        <v>387</v>
      </c>
      <c r="C54" t="s">
        <v>388</v>
      </c>
      <c r="D54" t="s">
        <v>330</v>
      </c>
      <c r="E54" t="s">
        <v>118</v>
      </c>
      <c r="F54">
        <v>437</v>
      </c>
      <c r="G54" s="2">
        <v>4.1099999999999998E-2</v>
      </c>
      <c r="H54" t="str">
        <f t="shared" si="0"/>
        <v>Students Party</v>
      </c>
      <c r="I54" t="b">
        <v>1</v>
      </c>
    </row>
    <row r="55" spans="1:9" x14ac:dyDescent="0.3">
      <c r="A55" t="s">
        <v>472</v>
      </c>
      <c r="B55" t="s">
        <v>389</v>
      </c>
      <c r="C55" t="s">
        <v>390</v>
      </c>
      <c r="D55" t="s">
        <v>330</v>
      </c>
      <c r="E55" t="s">
        <v>118</v>
      </c>
      <c r="F55">
        <v>432</v>
      </c>
      <c r="G55" s="2">
        <v>4.0599999999999997E-2</v>
      </c>
      <c r="H55" t="str">
        <f t="shared" si="0"/>
        <v>Students Party</v>
      </c>
      <c r="I55" t="b">
        <v>1</v>
      </c>
    </row>
    <row r="56" spans="1:9" x14ac:dyDescent="0.3">
      <c r="A56" t="s">
        <v>472</v>
      </c>
      <c r="B56" t="s">
        <v>100</v>
      </c>
      <c r="C56" t="s">
        <v>391</v>
      </c>
      <c r="D56" t="s">
        <v>330</v>
      </c>
      <c r="E56" t="s">
        <v>118</v>
      </c>
      <c r="F56">
        <v>429</v>
      </c>
      <c r="G56" s="2">
        <v>4.0300000000000002E-2</v>
      </c>
      <c r="H56" t="str">
        <f t="shared" si="0"/>
        <v>Students Party</v>
      </c>
      <c r="I56" t="b">
        <v>1</v>
      </c>
    </row>
    <row r="57" spans="1:9" x14ac:dyDescent="0.3">
      <c r="A57" t="s">
        <v>472</v>
      </c>
      <c r="B57" t="s">
        <v>392</v>
      </c>
      <c r="C57" t="s">
        <v>101</v>
      </c>
      <c r="D57" t="s">
        <v>330</v>
      </c>
      <c r="E57" t="s">
        <v>118</v>
      </c>
      <c r="F57">
        <v>427</v>
      </c>
      <c r="G57" s="2">
        <v>4.02E-2</v>
      </c>
      <c r="H57" t="str">
        <f t="shared" si="0"/>
        <v>Students Party</v>
      </c>
      <c r="I57" t="b">
        <v>1</v>
      </c>
    </row>
    <row r="58" spans="1:9" x14ac:dyDescent="0.3">
      <c r="A58" t="s">
        <v>472</v>
      </c>
      <c r="B58" t="s">
        <v>326</v>
      </c>
      <c r="C58" t="s">
        <v>393</v>
      </c>
      <c r="D58" t="s">
        <v>330</v>
      </c>
      <c r="E58" t="s">
        <v>118</v>
      </c>
      <c r="F58">
        <v>426</v>
      </c>
      <c r="G58" s="2">
        <v>4.0099999999999997E-2</v>
      </c>
      <c r="H58" t="str">
        <f t="shared" si="0"/>
        <v>Students Party</v>
      </c>
      <c r="I58" t="b">
        <v>1</v>
      </c>
    </row>
    <row r="59" spans="1:9" x14ac:dyDescent="0.3">
      <c r="A59" t="s">
        <v>472</v>
      </c>
      <c r="B59" t="s">
        <v>394</v>
      </c>
      <c r="C59" t="s">
        <v>395</v>
      </c>
      <c r="D59" t="s">
        <v>330</v>
      </c>
      <c r="E59" t="s">
        <v>118</v>
      </c>
      <c r="F59">
        <v>425</v>
      </c>
      <c r="G59" s="3">
        <v>0.04</v>
      </c>
      <c r="H59" t="str">
        <f t="shared" si="0"/>
        <v>Students Party</v>
      </c>
      <c r="I59" t="b">
        <v>1</v>
      </c>
    </row>
    <row r="60" spans="1:9" x14ac:dyDescent="0.3">
      <c r="A60" t="s">
        <v>472</v>
      </c>
      <c r="B60" t="s">
        <v>90</v>
      </c>
      <c r="C60" t="s">
        <v>396</v>
      </c>
      <c r="D60" t="s">
        <v>328</v>
      </c>
      <c r="E60" t="s">
        <v>118</v>
      </c>
      <c r="F60">
        <v>424</v>
      </c>
      <c r="G60" s="2">
        <v>3.9899999999999998E-2</v>
      </c>
      <c r="H60" t="str">
        <f t="shared" si="0"/>
        <v>Swamp Party</v>
      </c>
      <c r="I60" t="b">
        <v>1</v>
      </c>
    </row>
    <row r="61" spans="1:9" x14ac:dyDescent="0.3">
      <c r="A61" t="s">
        <v>472</v>
      </c>
      <c r="B61" t="s">
        <v>353</v>
      </c>
      <c r="C61" t="s">
        <v>397</v>
      </c>
      <c r="D61" t="s">
        <v>330</v>
      </c>
      <c r="E61" t="s">
        <v>118</v>
      </c>
      <c r="F61">
        <v>424</v>
      </c>
      <c r="G61" s="2">
        <v>3.9899999999999998E-2</v>
      </c>
      <c r="H61" t="str">
        <f t="shared" si="0"/>
        <v>Students Party</v>
      </c>
      <c r="I61" t="b">
        <v>1</v>
      </c>
    </row>
    <row r="62" spans="1:9" x14ac:dyDescent="0.3">
      <c r="A62" t="s">
        <v>472</v>
      </c>
      <c r="B62" t="s">
        <v>398</v>
      </c>
      <c r="C62" t="s">
        <v>399</v>
      </c>
      <c r="D62" t="s">
        <v>330</v>
      </c>
      <c r="E62" t="s">
        <v>118</v>
      </c>
      <c r="F62">
        <v>424</v>
      </c>
      <c r="G62" s="2">
        <v>3.9899999999999998E-2</v>
      </c>
      <c r="H62" t="str">
        <f t="shared" si="0"/>
        <v>Students Party</v>
      </c>
      <c r="I62" t="b">
        <v>1</v>
      </c>
    </row>
    <row r="63" spans="1:9" x14ac:dyDescent="0.3">
      <c r="A63" t="s">
        <v>472</v>
      </c>
      <c r="B63" t="s">
        <v>400</v>
      </c>
      <c r="C63" t="s">
        <v>401</v>
      </c>
      <c r="D63" t="s">
        <v>330</v>
      </c>
      <c r="E63" t="s">
        <v>118</v>
      </c>
      <c r="F63">
        <v>413</v>
      </c>
      <c r="G63" s="2">
        <v>3.8800000000000001E-2</v>
      </c>
      <c r="H63" t="str">
        <f t="shared" si="0"/>
        <v>Students Party</v>
      </c>
      <c r="I63" t="b">
        <v>1</v>
      </c>
    </row>
    <row r="64" spans="1:9" x14ac:dyDescent="0.3">
      <c r="A64" t="s">
        <v>472</v>
      </c>
      <c r="B64" t="s">
        <v>402</v>
      </c>
      <c r="C64" t="s">
        <v>403</v>
      </c>
      <c r="D64" t="s">
        <v>330</v>
      </c>
      <c r="E64" t="s">
        <v>118</v>
      </c>
      <c r="F64">
        <v>413</v>
      </c>
      <c r="G64" s="2">
        <v>3.8800000000000001E-2</v>
      </c>
      <c r="H64" t="str">
        <f t="shared" si="0"/>
        <v>Students Party</v>
      </c>
    </row>
    <row r="65" spans="1:9" ht="13.8" customHeight="1" x14ac:dyDescent="0.3">
      <c r="A65" t="s">
        <v>472</v>
      </c>
      <c r="B65" t="s">
        <v>404</v>
      </c>
      <c r="C65" t="s">
        <v>405</v>
      </c>
      <c r="D65" t="s">
        <v>328</v>
      </c>
      <c r="E65" t="s">
        <v>118</v>
      </c>
      <c r="F65">
        <v>399</v>
      </c>
      <c r="G65" s="2">
        <v>3.7499999999999999E-2</v>
      </c>
      <c r="H65" t="str">
        <f t="shared" si="0"/>
        <v>Swamp Party</v>
      </c>
    </row>
    <row r="66" spans="1:9" x14ac:dyDescent="0.3">
      <c r="A66" t="s">
        <v>472</v>
      </c>
      <c r="B66" t="s">
        <v>406</v>
      </c>
      <c r="C66" t="s">
        <v>407</v>
      </c>
      <c r="D66" t="s">
        <v>328</v>
      </c>
      <c r="E66" t="s">
        <v>118</v>
      </c>
      <c r="F66">
        <v>396</v>
      </c>
      <c r="G66" s="2">
        <v>3.7199999999999997E-2</v>
      </c>
      <c r="H66" t="str">
        <f t="shared" si="0"/>
        <v>Swamp Party</v>
      </c>
    </row>
    <row r="67" spans="1:9" x14ac:dyDescent="0.3">
      <c r="A67" t="s">
        <v>472</v>
      </c>
      <c r="B67" t="s">
        <v>408</v>
      </c>
      <c r="C67" t="s">
        <v>101</v>
      </c>
      <c r="D67" t="s">
        <v>328</v>
      </c>
      <c r="E67" t="s">
        <v>118</v>
      </c>
      <c r="F67">
        <v>394</v>
      </c>
      <c r="G67" s="2">
        <v>3.7100000000000001E-2</v>
      </c>
      <c r="H67" t="str">
        <f t="shared" ref="H67:H99" si="1">CONCATENATE(D67," ", E67)</f>
        <v>Swamp Party</v>
      </c>
    </row>
    <row r="68" spans="1:9" x14ac:dyDescent="0.3">
      <c r="A68" t="s">
        <v>472</v>
      </c>
      <c r="B68" t="s">
        <v>409</v>
      </c>
      <c r="C68" t="s">
        <v>410</v>
      </c>
      <c r="D68" t="s">
        <v>328</v>
      </c>
      <c r="E68" t="s">
        <v>118</v>
      </c>
      <c r="F68">
        <v>393</v>
      </c>
      <c r="G68" s="2">
        <v>3.6999999999999998E-2</v>
      </c>
      <c r="H68" t="str">
        <f t="shared" si="1"/>
        <v>Swamp Party</v>
      </c>
    </row>
    <row r="69" spans="1:9" x14ac:dyDescent="0.3">
      <c r="A69" t="s">
        <v>472</v>
      </c>
      <c r="B69" t="s">
        <v>411</v>
      </c>
      <c r="C69" t="s">
        <v>412</v>
      </c>
      <c r="D69" t="s">
        <v>328</v>
      </c>
      <c r="E69" t="s">
        <v>118</v>
      </c>
      <c r="F69">
        <v>392</v>
      </c>
      <c r="G69" s="2">
        <v>3.6900000000000002E-2</v>
      </c>
      <c r="H69" t="str">
        <f t="shared" si="1"/>
        <v>Swamp Party</v>
      </c>
    </row>
    <row r="70" spans="1:9" x14ac:dyDescent="0.3">
      <c r="A70" t="s">
        <v>472</v>
      </c>
      <c r="B70" t="s">
        <v>314</v>
      </c>
      <c r="C70" t="s">
        <v>315</v>
      </c>
      <c r="D70" t="s">
        <v>328</v>
      </c>
      <c r="E70" t="s">
        <v>118</v>
      </c>
      <c r="F70">
        <v>389</v>
      </c>
      <c r="G70" s="2">
        <v>3.6600000000000001E-2</v>
      </c>
      <c r="H70" t="str">
        <f t="shared" si="1"/>
        <v>Swamp Party</v>
      </c>
    </row>
    <row r="71" spans="1:9" x14ac:dyDescent="0.3">
      <c r="A71" t="s">
        <v>472</v>
      </c>
      <c r="B71" t="s">
        <v>75</v>
      </c>
      <c r="C71" t="s">
        <v>76</v>
      </c>
      <c r="D71" t="s">
        <v>328</v>
      </c>
      <c r="E71" t="s">
        <v>118</v>
      </c>
      <c r="F71">
        <v>384</v>
      </c>
      <c r="G71" s="2">
        <v>3.61E-2</v>
      </c>
      <c r="H71" t="str">
        <f t="shared" si="1"/>
        <v>Swamp Party</v>
      </c>
    </row>
    <row r="72" spans="1:9" x14ac:dyDescent="0.3">
      <c r="A72" t="s">
        <v>472</v>
      </c>
      <c r="B72" t="s">
        <v>413</v>
      </c>
      <c r="C72" t="s">
        <v>414</v>
      </c>
      <c r="D72" t="s">
        <v>328</v>
      </c>
      <c r="E72" t="s">
        <v>118</v>
      </c>
      <c r="F72">
        <v>384</v>
      </c>
      <c r="G72" s="2">
        <v>3.61E-2</v>
      </c>
      <c r="H72" t="str">
        <f t="shared" si="1"/>
        <v>Swamp Party</v>
      </c>
    </row>
    <row r="73" spans="1:9" x14ac:dyDescent="0.3">
      <c r="A73" t="s">
        <v>472</v>
      </c>
      <c r="B73" t="s">
        <v>415</v>
      </c>
      <c r="C73" t="s">
        <v>99</v>
      </c>
      <c r="D73" t="s">
        <v>328</v>
      </c>
      <c r="E73" t="s">
        <v>118</v>
      </c>
      <c r="F73">
        <v>381</v>
      </c>
      <c r="G73" s="2">
        <v>3.5799999999999998E-2</v>
      </c>
      <c r="H73" t="str">
        <f t="shared" si="1"/>
        <v>Swamp Party</v>
      </c>
    </row>
    <row r="74" spans="1:9" x14ac:dyDescent="0.3">
      <c r="A74" t="s">
        <v>472</v>
      </c>
      <c r="B74" t="s">
        <v>416</v>
      </c>
      <c r="C74" t="s">
        <v>417</v>
      </c>
      <c r="D74" t="s">
        <v>328</v>
      </c>
      <c r="E74" t="s">
        <v>118</v>
      </c>
      <c r="F74">
        <v>378</v>
      </c>
      <c r="G74" s="2">
        <v>3.5499999999999997E-2</v>
      </c>
      <c r="H74" t="str">
        <f t="shared" si="1"/>
        <v>Swamp Party</v>
      </c>
    </row>
    <row r="75" spans="1:9" x14ac:dyDescent="0.3">
      <c r="A75" t="s">
        <v>472</v>
      </c>
      <c r="B75" t="s">
        <v>192</v>
      </c>
      <c r="C75" t="s">
        <v>193</v>
      </c>
      <c r="D75" t="s">
        <v>328</v>
      </c>
      <c r="E75" t="s">
        <v>118</v>
      </c>
      <c r="F75">
        <v>369</v>
      </c>
      <c r="G75" s="2">
        <v>3.4700000000000002E-2</v>
      </c>
      <c r="H75" t="str">
        <f t="shared" si="1"/>
        <v>Swamp Party</v>
      </c>
    </row>
    <row r="76" spans="1:9" x14ac:dyDescent="0.3">
      <c r="A76" t="s">
        <v>472</v>
      </c>
      <c r="B76" t="s">
        <v>418</v>
      </c>
      <c r="C76" t="s">
        <v>419</v>
      </c>
      <c r="D76" t="s">
        <v>328</v>
      </c>
      <c r="E76" t="s">
        <v>118</v>
      </c>
      <c r="F76">
        <v>357</v>
      </c>
      <c r="G76" s="2">
        <v>3.3599999999999998E-2</v>
      </c>
      <c r="H76" t="str">
        <f t="shared" si="1"/>
        <v>Swamp Party</v>
      </c>
    </row>
    <row r="77" spans="1:9" x14ac:dyDescent="0.3">
      <c r="A77" t="s">
        <v>473</v>
      </c>
      <c r="B77" t="s">
        <v>420</v>
      </c>
      <c r="C77" t="s">
        <v>421</v>
      </c>
      <c r="D77" t="s">
        <v>328</v>
      </c>
      <c r="E77" t="s">
        <v>118</v>
      </c>
      <c r="F77">
        <v>1313</v>
      </c>
      <c r="G77" s="2">
        <v>0.72699999999999998</v>
      </c>
      <c r="H77" t="str">
        <f t="shared" si="1"/>
        <v>Swamp Party</v>
      </c>
      <c r="I77" t="b">
        <v>1</v>
      </c>
    </row>
    <row r="78" spans="1:9" x14ac:dyDescent="0.3">
      <c r="A78" t="s">
        <v>473</v>
      </c>
      <c r="B78" t="s">
        <v>422</v>
      </c>
      <c r="C78" t="s">
        <v>423</v>
      </c>
      <c r="D78" t="s">
        <v>330</v>
      </c>
      <c r="E78" t="s">
        <v>118</v>
      </c>
      <c r="F78">
        <v>462</v>
      </c>
      <c r="G78" s="2">
        <v>0.25580000000000003</v>
      </c>
      <c r="H78" t="str">
        <f t="shared" si="1"/>
        <v>Students Party</v>
      </c>
    </row>
    <row r="79" spans="1:9" x14ac:dyDescent="0.3">
      <c r="A79" t="s">
        <v>474</v>
      </c>
      <c r="B79" t="s">
        <v>424</v>
      </c>
      <c r="C79" t="s">
        <v>425</v>
      </c>
      <c r="D79" t="s">
        <v>330</v>
      </c>
      <c r="E79" t="s">
        <v>118</v>
      </c>
      <c r="F79">
        <v>15</v>
      </c>
      <c r="G79" s="2">
        <v>0.625</v>
      </c>
      <c r="H79" t="str">
        <f t="shared" si="1"/>
        <v>Students Party</v>
      </c>
      <c r="I79" t="b">
        <v>1</v>
      </c>
    </row>
    <row r="80" spans="1:9" x14ac:dyDescent="0.3">
      <c r="A80" t="s">
        <v>474</v>
      </c>
      <c r="B80" t="s">
        <v>426</v>
      </c>
      <c r="C80" t="s">
        <v>427</v>
      </c>
      <c r="D80" t="s">
        <v>328</v>
      </c>
      <c r="E80" t="s">
        <v>118</v>
      </c>
      <c r="F80">
        <v>9</v>
      </c>
      <c r="G80" s="2">
        <v>0.375</v>
      </c>
      <c r="H80" t="str">
        <f t="shared" si="1"/>
        <v>Swamp Party</v>
      </c>
    </row>
    <row r="81" spans="1:9" x14ac:dyDescent="0.3">
      <c r="A81" t="s">
        <v>428</v>
      </c>
      <c r="B81" t="s">
        <v>429</v>
      </c>
      <c r="C81" t="s">
        <v>430</v>
      </c>
      <c r="D81" t="s">
        <v>328</v>
      </c>
      <c r="E81" t="s">
        <v>118</v>
      </c>
      <c r="F81">
        <v>143</v>
      </c>
      <c r="G81" s="2">
        <v>0.71499999999999997</v>
      </c>
      <c r="H81" t="str">
        <f t="shared" si="1"/>
        <v>Swamp Party</v>
      </c>
      <c r="I81" t="b">
        <v>1</v>
      </c>
    </row>
    <row r="82" spans="1:9" x14ac:dyDescent="0.3">
      <c r="A82" t="s">
        <v>428</v>
      </c>
      <c r="B82" t="s">
        <v>431</v>
      </c>
      <c r="C82" t="s">
        <v>432</v>
      </c>
      <c r="D82" t="s">
        <v>330</v>
      </c>
      <c r="E82" t="s">
        <v>118</v>
      </c>
      <c r="F82">
        <v>56</v>
      </c>
      <c r="G82" s="3">
        <v>0.28000000000000003</v>
      </c>
      <c r="H82" t="str">
        <f t="shared" si="1"/>
        <v>Students Party</v>
      </c>
    </row>
    <row r="83" spans="1:9" x14ac:dyDescent="0.3">
      <c r="A83" t="s">
        <v>433</v>
      </c>
      <c r="B83" t="s">
        <v>431</v>
      </c>
      <c r="C83" t="s">
        <v>434</v>
      </c>
      <c r="D83" t="s">
        <v>330</v>
      </c>
      <c r="E83" t="s">
        <v>118</v>
      </c>
      <c r="F83">
        <v>127</v>
      </c>
      <c r="G83" s="2">
        <v>0.52049999999999996</v>
      </c>
      <c r="H83" t="str">
        <f t="shared" si="1"/>
        <v>Students Party</v>
      </c>
      <c r="I83" t="b">
        <v>1</v>
      </c>
    </row>
    <row r="84" spans="1:9" x14ac:dyDescent="0.3">
      <c r="A84" t="s">
        <v>433</v>
      </c>
      <c r="B84" t="s">
        <v>73</v>
      </c>
      <c r="C84" t="s">
        <v>435</v>
      </c>
      <c r="D84" t="s">
        <v>328</v>
      </c>
      <c r="E84" t="s">
        <v>118</v>
      </c>
      <c r="F84">
        <v>115</v>
      </c>
      <c r="G84" s="2">
        <v>0.4713</v>
      </c>
      <c r="H84" t="str">
        <f t="shared" si="1"/>
        <v>Swamp Party</v>
      </c>
    </row>
    <row r="85" spans="1:9" x14ac:dyDescent="0.3">
      <c r="A85" t="s">
        <v>436</v>
      </c>
      <c r="B85" t="s">
        <v>437</v>
      </c>
      <c r="C85" t="s">
        <v>438</v>
      </c>
      <c r="D85" t="s">
        <v>328</v>
      </c>
      <c r="E85" t="s">
        <v>118</v>
      </c>
      <c r="F85">
        <v>223</v>
      </c>
      <c r="G85" s="2">
        <v>0.73599999999999999</v>
      </c>
      <c r="H85" t="str">
        <f t="shared" si="1"/>
        <v>Swamp Party</v>
      </c>
      <c r="I85" t="b">
        <v>1</v>
      </c>
    </row>
    <row r="86" spans="1:9" x14ac:dyDescent="0.3">
      <c r="A86" t="s">
        <v>436</v>
      </c>
      <c r="B86" t="s">
        <v>439</v>
      </c>
      <c r="C86" t="s">
        <v>440</v>
      </c>
      <c r="D86" t="s">
        <v>330</v>
      </c>
      <c r="E86" t="s">
        <v>118</v>
      </c>
      <c r="F86">
        <v>76</v>
      </c>
      <c r="G86" s="2">
        <v>0.25080000000000002</v>
      </c>
      <c r="H86" t="str">
        <f t="shared" si="1"/>
        <v>Students Party</v>
      </c>
    </row>
    <row r="87" spans="1:9" x14ac:dyDescent="0.3">
      <c r="A87" t="s">
        <v>441</v>
      </c>
      <c r="B87" t="s">
        <v>269</v>
      </c>
      <c r="C87" t="s">
        <v>285</v>
      </c>
      <c r="D87" t="s">
        <v>330</v>
      </c>
      <c r="E87" t="s">
        <v>118</v>
      </c>
      <c r="F87">
        <v>82</v>
      </c>
      <c r="G87" s="2">
        <v>0.68330000000000002</v>
      </c>
      <c r="H87" t="str">
        <f t="shared" si="1"/>
        <v>Students Party</v>
      </c>
      <c r="I87" t="b">
        <v>1</v>
      </c>
    </row>
    <row r="88" spans="1:9" x14ac:dyDescent="0.3">
      <c r="A88" t="s">
        <v>441</v>
      </c>
      <c r="B88" t="s">
        <v>442</v>
      </c>
      <c r="C88" t="s">
        <v>443</v>
      </c>
      <c r="D88" t="s">
        <v>328</v>
      </c>
      <c r="E88" t="s">
        <v>118</v>
      </c>
      <c r="F88">
        <v>38</v>
      </c>
      <c r="G88" s="2">
        <v>0.31669999999999998</v>
      </c>
      <c r="H88" t="str">
        <f t="shared" si="1"/>
        <v>Swamp Party</v>
      </c>
    </row>
    <row r="89" spans="1:9" x14ac:dyDescent="0.3">
      <c r="A89" t="s">
        <v>444</v>
      </c>
      <c r="B89" t="s">
        <v>326</v>
      </c>
      <c r="C89" t="s">
        <v>445</v>
      </c>
      <c r="D89" t="s">
        <v>328</v>
      </c>
      <c r="E89" t="s">
        <v>118</v>
      </c>
      <c r="F89">
        <v>104</v>
      </c>
      <c r="G89" s="2">
        <v>0.61180000000000001</v>
      </c>
      <c r="H89" t="str">
        <f t="shared" si="1"/>
        <v>Swamp Party</v>
      </c>
      <c r="I89" t="b">
        <v>1</v>
      </c>
    </row>
    <row r="90" spans="1:9" x14ac:dyDescent="0.3">
      <c r="A90" t="s">
        <v>444</v>
      </c>
      <c r="B90" t="s">
        <v>446</v>
      </c>
      <c r="C90" t="s">
        <v>447</v>
      </c>
      <c r="D90" t="s">
        <v>330</v>
      </c>
      <c r="E90" t="s">
        <v>118</v>
      </c>
      <c r="F90">
        <v>66</v>
      </c>
      <c r="G90" s="2">
        <v>0.38819999999999999</v>
      </c>
      <c r="H90" t="str">
        <f t="shared" si="1"/>
        <v>Students Party</v>
      </c>
    </row>
    <row r="91" spans="1:9" x14ac:dyDescent="0.3">
      <c r="A91" t="s">
        <v>448</v>
      </c>
      <c r="B91" t="s">
        <v>308</v>
      </c>
      <c r="C91" t="s">
        <v>309</v>
      </c>
      <c r="D91" t="s">
        <v>328</v>
      </c>
      <c r="E91" t="s">
        <v>118</v>
      </c>
      <c r="F91">
        <v>246</v>
      </c>
      <c r="G91" s="2">
        <v>0.51249999999999996</v>
      </c>
      <c r="H91" t="str">
        <f t="shared" si="1"/>
        <v>Swamp Party</v>
      </c>
      <c r="I91" t="b">
        <v>1</v>
      </c>
    </row>
    <row r="92" spans="1:9" x14ac:dyDescent="0.3">
      <c r="A92" t="s">
        <v>448</v>
      </c>
      <c r="B92" t="s">
        <v>449</v>
      </c>
      <c r="C92" t="s">
        <v>450</v>
      </c>
      <c r="D92" t="s">
        <v>330</v>
      </c>
      <c r="E92" t="s">
        <v>118</v>
      </c>
      <c r="F92">
        <v>234</v>
      </c>
      <c r="G92" s="2">
        <v>0.48749999999999999</v>
      </c>
      <c r="H92" t="str">
        <f t="shared" si="1"/>
        <v>Students Party</v>
      </c>
    </row>
    <row r="93" spans="1:9" x14ac:dyDescent="0.3">
      <c r="A93" t="s">
        <v>451</v>
      </c>
      <c r="B93" t="s">
        <v>452</v>
      </c>
      <c r="C93" t="s">
        <v>453</v>
      </c>
      <c r="D93" t="s">
        <v>328</v>
      </c>
      <c r="E93" t="s">
        <v>118</v>
      </c>
      <c r="F93">
        <v>152</v>
      </c>
      <c r="G93" s="2">
        <v>0.84440000000000004</v>
      </c>
      <c r="H93" t="str">
        <f t="shared" si="1"/>
        <v>Swamp Party</v>
      </c>
      <c r="I93" t="b">
        <v>1</v>
      </c>
    </row>
    <row r="94" spans="1:9" x14ac:dyDescent="0.3">
      <c r="A94" t="s">
        <v>451</v>
      </c>
      <c r="B94" t="s">
        <v>454</v>
      </c>
      <c r="C94" t="s">
        <v>455</v>
      </c>
      <c r="D94" t="s">
        <v>330</v>
      </c>
      <c r="E94" t="s">
        <v>118</v>
      </c>
      <c r="F94">
        <v>28</v>
      </c>
      <c r="G94" s="2">
        <v>0.15559999999999999</v>
      </c>
      <c r="H94" t="str">
        <f t="shared" si="1"/>
        <v>Students Party</v>
      </c>
    </row>
    <row r="95" spans="1:9" x14ac:dyDescent="0.3">
      <c r="A95" t="s">
        <v>456</v>
      </c>
      <c r="B95" t="s">
        <v>457</v>
      </c>
      <c r="C95" t="s">
        <v>458</v>
      </c>
      <c r="D95" t="s">
        <v>328</v>
      </c>
      <c r="E95" t="s">
        <v>118</v>
      </c>
      <c r="F95">
        <v>115</v>
      </c>
      <c r="G95" s="2">
        <v>0.75160000000000005</v>
      </c>
      <c r="H95" t="str">
        <f t="shared" si="1"/>
        <v>Swamp Party</v>
      </c>
      <c r="I95" t="b">
        <v>1</v>
      </c>
    </row>
    <row r="96" spans="1:9" x14ac:dyDescent="0.3">
      <c r="A96" t="s">
        <v>456</v>
      </c>
      <c r="B96" t="s">
        <v>86</v>
      </c>
      <c r="C96" t="s">
        <v>459</v>
      </c>
      <c r="D96" t="s">
        <v>330</v>
      </c>
      <c r="E96" t="s">
        <v>118</v>
      </c>
      <c r="F96">
        <v>36</v>
      </c>
      <c r="G96" s="2">
        <v>0.23530000000000001</v>
      </c>
      <c r="H96" t="str">
        <f t="shared" si="1"/>
        <v>Students Party</v>
      </c>
    </row>
    <row r="97" spans="1:9" x14ac:dyDescent="0.3">
      <c r="A97" t="s">
        <v>460</v>
      </c>
      <c r="B97" t="s">
        <v>461</v>
      </c>
      <c r="C97" t="s">
        <v>462</v>
      </c>
      <c r="D97" t="s">
        <v>328</v>
      </c>
      <c r="E97" t="s">
        <v>118</v>
      </c>
      <c r="F97">
        <v>129</v>
      </c>
      <c r="G97" s="2">
        <v>0.91490000000000005</v>
      </c>
      <c r="H97" t="str">
        <f t="shared" si="1"/>
        <v>Swamp Party</v>
      </c>
      <c r="I97" t="b">
        <v>1</v>
      </c>
    </row>
    <row r="98" spans="1:9" x14ac:dyDescent="0.3">
      <c r="A98" t="s">
        <v>463</v>
      </c>
      <c r="B98" t="s">
        <v>464</v>
      </c>
      <c r="C98" t="s">
        <v>465</v>
      </c>
      <c r="D98" t="s">
        <v>328</v>
      </c>
      <c r="E98" t="s">
        <v>118</v>
      </c>
      <c r="F98">
        <v>134</v>
      </c>
      <c r="G98" s="2">
        <v>0.56069999999999998</v>
      </c>
      <c r="H98" t="str">
        <f t="shared" si="1"/>
        <v>Swamp Party</v>
      </c>
      <c r="I98" t="b">
        <v>1</v>
      </c>
    </row>
    <row r="99" spans="1:9" x14ac:dyDescent="0.3">
      <c r="A99" t="s">
        <v>463</v>
      </c>
      <c r="B99" t="s">
        <v>110</v>
      </c>
      <c r="C99" t="s">
        <v>466</v>
      </c>
      <c r="D99" t="s">
        <v>330</v>
      </c>
      <c r="E99" t="s">
        <v>118</v>
      </c>
      <c r="F99">
        <v>103</v>
      </c>
      <c r="G99" s="2">
        <v>0.43099999999999999</v>
      </c>
      <c r="H99" t="str">
        <f t="shared" si="1"/>
        <v>Students Party</v>
      </c>
    </row>
    <row r="102" spans="1:9" x14ac:dyDescent="0.3">
      <c r="A102" t="s">
        <v>475</v>
      </c>
      <c r="B102" t="s">
        <v>792</v>
      </c>
      <c r="C102" t="s">
        <v>793</v>
      </c>
      <c r="D102" t="s">
        <v>118</v>
      </c>
      <c r="E102" t="s">
        <v>476</v>
      </c>
      <c r="F102" t="s">
        <v>117</v>
      </c>
      <c r="G102" t="s">
        <v>1821</v>
      </c>
    </row>
    <row r="103" spans="1:9" x14ac:dyDescent="0.3">
      <c r="A103" t="s">
        <v>468</v>
      </c>
      <c r="B103" t="s">
        <v>326</v>
      </c>
      <c r="C103" t="s">
        <v>327</v>
      </c>
      <c r="D103" t="s">
        <v>527</v>
      </c>
      <c r="E103">
        <v>200</v>
      </c>
      <c r="F103">
        <f>2012</f>
        <v>2012</v>
      </c>
      <c r="G103" t="b">
        <v>1</v>
      </c>
    </row>
    <row r="104" spans="1:9" x14ac:dyDescent="0.3">
      <c r="A104" t="s">
        <v>468</v>
      </c>
      <c r="B104" t="s">
        <v>55</v>
      </c>
      <c r="C104" t="s">
        <v>329</v>
      </c>
      <c r="D104" t="s">
        <v>1879</v>
      </c>
      <c r="E104">
        <v>50</v>
      </c>
      <c r="F104">
        <f>2012</f>
        <v>2012</v>
      </c>
    </row>
    <row r="105" spans="1:9" x14ac:dyDescent="0.3">
      <c r="A105" t="s">
        <v>331</v>
      </c>
      <c r="B105" t="s">
        <v>332</v>
      </c>
      <c r="C105" t="s">
        <v>333</v>
      </c>
      <c r="D105" t="s">
        <v>527</v>
      </c>
      <c r="E105">
        <v>362</v>
      </c>
      <c r="F105">
        <f>2012</f>
        <v>2012</v>
      </c>
      <c r="G105" t="b">
        <v>1</v>
      </c>
    </row>
    <row r="106" spans="1:9" x14ac:dyDescent="0.3">
      <c r="A106" t="s">
        <v>331</v>
      </c>
      <c r="B106" t="s">
        <v>334</v>
      </c>
      <c r="C106" t="s">
        <v>335</v>
      </c>
      <c r="D106" t="s">
        <v>1879</v>
      </c>
      <c r="E106">
        <v>50</v>
      </c>
      <c r="F106">
        <f>2012</f>
        <v>2012</v>
      </c>
    </row>
    <row r="107" spans="1:9" x14ac:dyDescent="0.3">
      <c r="A107" t="s">
        <v>469</v>
      </c>
      <c r="B107" t="s">
        <v>245</v>
      </c>
      <c r="C107" t="s">
        <v>336</v>
      </c>
      <c r="D107" t="s">
        <v>527</v>
      </c>
      <c r="E107">
        <v>1488</v>
      </c>
      <c r="F107">
        <f>2012</f>
        <v>2012</v>
      </c>
      <c r="G107" t="b">
        <v>1</v>
      </c>
    </row>
    <row r="108" spans="1:9" x14ac:dyDescent="0.3">
      <c r="A108" t="s">
        <v>469</v>
      </c>
      <c r="B108" t="s">
        <v>337</v>
      </c>
      <c r="C108" t="s">
        <v>338</v>
      </c>
      <c r="D108" t="s">
        <v>527</v>
      </c>
      <c r="E108">
        <v>1481</v>
      </c>
      <c r="F108">
        <f>2012</f>
        <v>2012</v>
      </c>
      <c r="G108" t="b">
        <v>1</v>
      </c>
    </row>
    <row r="109" spans="1:9" x14ac:dyDescent="0.3">
      <c r="A109" t="s">
        <v>469</v>
      </c>
      <c r="B109" t="s">
        <v>282</v>
      </c>
      <c r="C109" t="s">
        <v>283</v>
      </c>
      <c r="D109" t="s">
        <v>527</v>
      </c>
      <c r="E109">
        <v>1476</v>
      </c>
      <c r="F109">
        <f>2012</f>
        <v>2012</v>
      </c>
      <c r="G109" t="b">
        <v>1</v>
      </c>
    </row>
    <row r="110" spans="1:9" x14ac:dyDescent="0.3">
      <c r="A110" t="s">
        <v>469</v>
      </c>
      <c r="B110" t="s">
        <v>310</v>
      </c>
      <c r="C110" t="s">
        <v>311</v>
      </c>
      <c r="D110" t="s">
        <v>527</v>
      </c>
      <c r="E110">
        <v>1468</v>
      </c>
      <c r="F110">
        <f>2012</f>
        <v>2012</v>
      </c>
      <c r="G110" t="b">
        <v>1</v>
      </c>
    </row>
    <row r="111" spans="1:9" x14ac:dyDescent="0.3">
      <c r="A111" t="s">
        <v>469</v>
      </c>
      <c r="B111" t="s">
        <v>72</v>
      </c>
      <c r="C111" t="s">
        <v>339</v>
      </c>
      <c r="D111" t="s">
        <v>527</v>
      </c>
      <c r="E111">
        <v>1460</v>
      </c>
      <c r="F111">
        <f>2012</f>
        <v>2012</v>
      </c>
      <c r="G111" t="b">
        <v>1</v>
      </c>
    </row>
    <row r="112" spans="1:9" x14ac:dyDescent="0.3">
      <c r="A112" t="s">
        <v>469</v>
      </c>
      <c r="B112" t="s">
        <v>284</v>
      </c>
      <c r="C112" t="s">
        <v>171</v>
      </c>
      <c r="D112" t="s">
        <v>527</v>
      </c>
      <c r="E112">
        <v>1456</v>
      </c>
      <c r="F112">
        <f>2012</f>
        <v>2012</v>
      </c>
      <c r="G112" t="b">
        <v>1</v>
      </c>
    </row>
    <row r="113" spans="1:7" x14ac:dyDescent="0.3">
      <c r="A113" t="s">
        <v>469</v>
      </c>
      <c r="B113" t="s">
        <v>15</v>
      </c>
      <c r="C113" t="s">
        <v>16</v>
      </c>
      <c r="D113" t="s">
        <v>527</v>
      </c>
      <c r="E113">
        <v>1447</v>
      </c>
      <c r="F113">
        <f>2012</f>
        <v>2012</v>
      </c>
      <c r="G113" t="b">
        <v>1</v>
      </c>
    </row>
    <row r="114" spans="1:7" x14ac:dyDescent="0.3">
      <c r="A114" t="s">
        <v>469</v>
      </c>
      <c r="B114" t="s">
        <v>12</v>
      </c>
      <c r="C114" t="s">
        <v>340</v>
      </c>
      <c r="D114" t="s">
        <v>527</v>
      </c>
      <c r="E114">
        <v>1442</v>
      </c>
      <c r="F114">
        <f>2012</f>
        <v>2012</v>
      </c>
      <c r="G114" t="b">
        <v>1</v>
      </c>
    </row>
    <row r="115" spans="1:7" x14ac:dyDescent="0.3">
      <c r="A115" t="s">
        <v>469</v>
      </c>
      <c r="B115" t="s">
        <v>341</v>
      </c>
      <c r="C115" t="s">
        <v>342</v>
      </c>
      <c r="D115" t="s">
        <v>527</v>
      </c>
      <c r="E115">
        <v>1427</v>
      </c>
      <c r="F115">
        <f>2012</f>
        <v>2012</v>
      </c>
      <c r="G115" t="b">
        <v>1</v>
      </c>
    </row>
    <row r="116" spans="1:7" x14ac:dyDescent="0.3">
      <c r="A116" t="s">
        <v>469</v>
      </c>
      <c r="B116" t="s">
        <v>15</v>
      </c>
      <c r="C116" t="s">
        <v>219</v>
      </c>
      <c r="D116" t="s">
        <v>1879</v>
      </c>
      <c r="E116">
        <v>341</v>
      </c>
      <c r="F116">
        <f>2012</f>
        <v>2012</v>
      </c>
    </row>
    <row r="117" spans="1:7" x14ac:dyDescent="0.3">
      <c r="A117" t="s">
        <v>469</v>
      </c>
      <c r="B117" t="s">
        <v>288</v>
      </c>
      <c r="C117" t="s">
        <v>289</v>
      </c>
      <c r="D117" t="s">
        <v>1879</v>
      </c>
      <c r="E117">
        <v>337</v>
      </c>
      <c r="F117">
        <f>2012</f>
        <v>2012</v>
      </c>
    </row>
    <row r="118" spans="1:7" x14ac:dyDescent="0.3">
      <c r="A118" t="s">
        <v>469</v>
      </c>
      <c r="B118" t="s">
        <v>343</v>
      </c>
      <c r="C118" t="s">
        <v>344</v>
      </c>
      <c r="D118" t="s">
        <v>1879</v>
      </c>
      <c r="E118">
        <v>332</v>
      </c>
      <c r="F118">
        <f>2012</f>
        <v>2012</v>
      </c>
    </row>
    <row r="119" spans="1:7" x14ac:dyDescent="0.3">
      <c r="A119" t="s">
        <v>469</v>
      </c>
      <c r="B119" t="s">
        <v>345</v>
      </c>
      <c r="C119" t="s">
        <v>346</v>
      </c>
      <c r="D119" t="s">
        <v>1879</v>
      </c>
      <c r="E119">
        <v>314</v>
      </c>
      <c r="F119">
        <f>2012</f>
        <v>2012</v>
      </c>
    </row>
    <row r="120" spans="1:7" x14ac:dyDescent="0.3">
      <c r="A120" t="s">
        <v>469</v>
      </c>
      <c r="B120" t="s">
        <v>347</v>
      </c>
      <c r="C120" t="s">
        <v>348</v>
      </c>
      <c r="D120" t="s">
        <v>1879</v>
      </c>
      <c r="E120">
        <v>314</v>
      </c>
      <c r="F120">
        <f>2012</f>
        <v>2012</v>
      </c>
    </row>
    <row r="121" spans="1:7" x14ac:dyDescent="0.3">
      <c r="A121" t="s">
        <v>469</v>
      </c>
      <c r="B121" t="s">
        <v>143</v>
      </c>
      <c r="C121" t="s">
        <v>349</v>
      </c>
      <c r="D121" t="s">
        <v>1879</v>
      </c>
      <c r="E121">
        <v>312</v>
      </c>
      <c r="F121">
        <f>2012</f>
        <v>2012</v>
      </c>
    </row>
    <row r="122" spans="1:7" x14ac:dyDescent="0.3">
      <c r="A122" t="s">
        <v>469</v>
      </c>
      <c r="B122" t="s">
        <v>239</v>
      </c>
      <c r="C122" t="s">
        <v>240</v>
      </c>
      <c r="D122" t="s">
        <v>1879</v>
      </c>
      <c r="E122">
        <v>310</v>
      </c>
      <c r="F122">
        <f>2012</f>
        <v>2012</v>
      </c>
    </row>
    <row r="123" spans="1:7" x14ac:dyDescent="0.3">
      <c r="A123" t="s">
        <v>469</v>
      </c>
      <c r="B123" t="s">
        <v>350</v>
      </c>
      <c r="C123" t="s">
        <v>351</v>
      </c>
      <c r="D123" t="s">
        <v>1879</v>
      </c>
      <c r="E123">
        <v>297</v>
      </c>
      <c r="F123">
        <f>2012</f>
        <v>2012</v>
      </c>
    </row>
    <row r="124" spans="1:7" x14ac:dyDescent="0.3">
      <c r="A124" t="s">
        <v>469</v>
      </c>
      <c r="B124" t="s">
        <v>67</v>
      </c>
      <c r="C124" t="s">
        <v>352</v>
      </c>
      <c r="D124" t="s">
        <v>1879</v>
      </c>
      <c r="E124">
        <v>290</v>
      </c>
      <c r="F124">
        <f>2012</f>
        <v>2012</v>
      </c>
    </row>
    <row r="125" spans="1:7" x14ac:dyDescent="0.3">
      <c r="A125" t="s">
        <v>470</v>
      </c>
      <c r="B125" t="s">
        <v>353</v>
      </c>
      <c r="C125" t="s">
        <v>354</v>
      </c>
      <c r="D125" t="s">
        <v>527</v>
      </c>
      <c r="E125">
        <v>668</v>
      </c>
      <c r="F125">
        <f>2012</f>
        <v>2012</v>
      </c>
      <c r="G125" t="b">
        <v>1</v>
      </c>
    </row>
    <row r="126" spans="1:7" x14ac:dyDescent="0.3">
      <c r="A126" t="s">
        <v>470</v>
      </c>
      <c r="B126" t="s">
        <v>355</v>
      </c>
      <c r="C126" t="s">
        <v>303</v>
      </c>
      <c r="D126" t="s">
        <v>527</v>
      </c>
      <c r="E126">
        <v>658</v>
      </c>
      <c r="F126">
        <f>2012</f>
        <v>2012</v>
      </c>
      <c r="G126" t="b">
        <v>1</v>
      </c>
    </row>
    <row r="127" spans="1:7" x14ac:dyDescent="0.3">
      <c r="A127" t="s">
        <v>470</v>
      </c>
      <c r="B127" t="s">
        <v>143</v>
      </c>
      <c r="C127" t="s">
        <v>144</v>
      </c>
      <c r="D127" t="s">
        <v>527</v>
      </c>
      <c r="E127">
        <v>657</v>
      </c>
      <c r="F127">
        <f>2012</f>
        <v>2012</v>
      </c>
      <c r="G127" t="b">
        <v>1</v>
      </c>
    </row>
    <row r="128" spans="1:7" x14ac:dyDescent="0.3">
      <c r="A128" t="s">
        <v>470</v>
      </c>
      <c r="B128" t="s">
        <v>149</v>
      </c>
      <c r="C128" t="s">
        <v>150</v>
      </c>
      <c r="D128" t="s">
        <v>527</v>
      </c>
      <c r="E128">
        <v>654</v>
      </c>
      <c r="F128">
        <f>2012</f>
        <v>2012</v>
      </c>
      <c r="G128" t="b">
        <v>1</v>
      </c>
    </row>
    <row r="129" spans="1:7" x14ac:dyDescent="0.3">
      <c r="A129" t="s">
        <v>470</v>
      </c>
      <c r="B129" t="s">
        <v>141</v>
      </c>
      <c r="C129" t="s">
        <v>356</v>
      </c>
      <c r="D129" t="s">
        <v>527</v>
      </c>
      <c r="E129">
        <v>651</v>
      </c>
      <c r="F129">
        <f>2012</f>
        <v>2012</v>
      </c>
      <c r="G129" t="b">
        <v>1</v>
      </c>
    </row>
    <row r="130" spans="1:7" x14ac:dyDescent="0.3">
      <c r="A130" t="s">
        <v>470</v>
      </c>
      <c r="B130" t="s">
        <v>357</v>
      </c>
      <c r="C130" t="s">
        <v>358</v>
      </c>
      <c r="D130" t="s">
        <v>527</v>
      </c>
      <c r="E130">
        <v>647</v>
      </c>
      <c r="F130">
        <f>2012</f>
        <v>2012</v>
      </c>
      <c r="G130" t="b">
        <v>1</v>
      </c>
    </row>
    <row r="131" spans="1:7" x14ac:dyDescent="0.3">
      <c r="A131" t="s">
        <v>470</v>
      </c>
      <c r="B131" t="s">
        <v>359</v>
      </c>
      <c r="C131" t="s">
        <v>360</v>
      </c>
      <c r="D131" t="s">
        <v>527</v>
      </c>
      <c r="E131">
        <v>646</v>
      </c>
      <c r="F131">
        <f>2012</f>
        <v>2012</v>
      </c>
      <c r="G131" t="b">
        <v>1</v>
      </c>
    </row>
    <row r="132" spans="1:7" x14ac:dyDescent="0.3">
      <c r="A132" t="s">
        <v>470</v>
      </c>
      <c r="B132" t="s">
        <v>361</v>
      </c>
      <c r="C132" t="s">
        <v>362</v>
      </c>
      <c r="D132" t="s">
        <v>1879</v>
      </c>
      <c r="E132">
        <v>222</v>
      </c>
      <c r="F132">
        <f>2012</f>
        <v>2012</v>
      </c>
    </row>
    <row r="133" spans="1:7" x14ac:dyDescent="0.3">
      <c r="A133" t="s">
        <v>470</v>
      </c>
      <c r="B133" t="s">
        <v>17</v>
      </c>
      <c r="C133" t="s">
        <v>332</v>
      </c>
      <c r="D133" t="s">
        <v>1879</v>
      </c>
      <c r="E133">
        <v>205</v>
      </c>
      <c r="F133">
        <f>2012</f>
        <v>2012</v>
      </c>
    </row>
    <row r="134" spans="1:7" x14ac:dyDescent="0.3">
      <c r="A134" t="s">
        <v>470</v>
      </c>
      <c r="B134" t="s">
        <v>363</v>
      </c>
      <c r="C134" t="s">
        <v>467</v>
      </c>
      <c r="D134" t="s">
        <v>1879</v>
      </c>
      <c r="E134">
        <v>204</v>
      </c>
      <c r="F134">
        <f>2012</f>
        <v>2012</v>
      </c>
    </row>
    <row r="135" spans="1:7" x14ac:dyDescent="0.3">
      <c r="A135" t="s">
        <v>470</v>
      </c>
      <c r="B135" t="s">
        <v>364</v>
      </c>
      <c r="C135" t="s">
        <v>365</v>
      </c>
      <c r="D135" t="s">
        <v>1879</v>
      </c>
      <c r="E135">
        <v>201</v>
      </c>
      <c r="F135">
        <f>2012</f>
        <v>2012</v>
      </c>
    </row>
    <row r="136" spans="1:7" x14ac:dyDescent="0.3">
      <c r="A136" t="s">
        <v>470</v>
      </c>
      <c r="B136" t="s">
        <v>366</v>
      </c>
      <c r="C136" t="s">
        <v>367</v>
      </c>
      <c r="D136" t="s">
        <v>1879</v>
      </c>
      <c r="E136">
        <v>200</v>
      </c>
      <c r="F136">
        <f>2012</f>
        <v>2012</v>
      </c>
    </row>
    <row r="137" spans="1:7" x14ac:dyDescent="0.3">
      <c r="A137" t="s">
        <v>470</v>
      </c>
      <c r="B137" t="s">
        <v>110</v>
      </c>
      <c r="C137" t="s">
        <v>368</v>
      </c>
      <c r="D137" t="s">
        <v>1879</v>
      </c>
      <c r="E137">
        <v>199</v>
      </c>
      <c r="F137">
        <f>2012</f>
        <v>2012</v>
      </c>
    </row>
    <row r="138" spans="1:7" x14ac:dyDescent="0.3">
      <c r="A138" t="s">
        <v>471</v>
      </c>
      <c r="B138" t="s">
        <v>59</v>
      </c>
      <c r="C138" t="s">
        <v>369</v>
      </c>
      <c r="D138" t="s">
        <v>527</v>
      </c>
      <c r="E138">
        <v>267</v>
      </c>
      <c r="F138">
        <f>2012</f>
        <v>2012</v>
      </c>
      <c r="G138" t="b">
        <v>1</v>
      </c>
    </row>
    <row r="139" spans="1:7" x14ac:dyDescent="0.3">
      <c r="A139" t="s">
        <v>471</v>
      </c>
      <c r="B139" t="s">
        <v>155</v>
      </c>
      <c r="C139" t="s">
        <v>370</v>
      </c>
      <c r="D139" t="s">
        <v>527</v>
      </c>
      <c r="E139">
        <v>264</v>
      </c>
      <c r="F139">
        <f>2012</f>
        <v>2012</v>
      </c>
      <c r="G139" t="b">
        <v>1</v>
      </c>
    </row>
    <row r="140" spans="1:7" x14ac:dyDescent="0.3">
      <c r="A140" t="s">
        <v>471</v>
      </c>
      <c r="B140" t="s">
        <v>371</v>
      </c>
      <c r="C140" t="s">
        <v>372</v>
      </c>
      <c r="D140" t="s">
        <v>527</v>
      </c>
      <c r="E140">
        <v>263</v>
      </c>
      <c r="F140">
        <f>2012</f>
        <v>2012</v>
      </c>
      <c r="G140" t="b">
        <v>1</v>
      </c>
    </row>
    <row r="141" spans="1:7" x14ac:dyDescent="0.3">
      <c r="A141" t="s">
        <v>471</v>
      </c>
      <c r="B141" t="s">
        <v>226</v>
      </c>
      <c r="C141" t="s">
        <v>373</v>
      </c>
      <c r="D141" t="s">
        <v>527</v>
      </c>
      <c r="E141">
        <v>263</v>
      </c>
      <c r="F141">
        <f>2012</f>
        <v>2012</v>
      </c>
      <c r="G141" t="b">
        <v>1</v>
      </c>
    </row>
    <row r="142" spans="1:7" x14ac:dyDescent="0.3">
      <c r="A142" t="s">
        <v>471</v>
      </c>
      <c r="B142" t="s">
        <v>12</v>
      </c>
      <c r="C142" t="s">
        <v>374</v>
      </c>
      <c r="D142" t="s">
        <v>527</v>
      </c>
      <c r="E142">
        <v>262</v>
      </c>
      <c r="F142">
        <f>2012</f>
        <v>2012</v>
      </c>
      <c r="G142" t="b">
        <v>1</v>
      </c>
    </row>
    <row r="143" spans="1:7" x14ac:dyDescent="0.3">
      <c r="A143" t="s">
        <v>471</v>
      </c>
      <c r="B143" t="s">
        <v>255</v>
      </c>
      <c r="C143" t="s">
        <v>375</v>
      </c>
      <c r="D143" t="s">
        <v>527</v>
      </c>
      <c r="E143">
        <v>261</v>
      </c>
      <c r="F143">
        <f>2012</f>
        <v>2012</v>
      </c>
      <c r="G143" t="b">
        <v>1</v>
      </c>
    </row>
    <row r="144" spans="1:7" x14ac:dyDescent="0.3">
      <c r="A144" t="s">
        <v>471</v>
      </c>
      <c r="B144" t="s">
        <v>376</v>
      </c>
      <c r="C144" t="s">
        <v>377</v>
      </c>
      <c r="D144" t="s">
        <v>527</v>
      </c>
      <c r="E144">
        <v>260</v>
      </c>
      <c r="F144">
        <f>2012</f>
        <v>2012</v>
      </c>
      <c r="G144" t="b">
        <v>1</v>
      </c>
    </row>
    <row r="145" spans="1:7" x14ac:dyDescent="0.3">
      <c r="A145" t="s">
        <v>471</v>
      </c>
      <c r="B145" t="s">
        <v>227</v>
      </c>
      <c r="C145" t="s">
        <v>228</v>
      </c>
      <c r="D145" t="s">
        <v>1879</v>
      </c>
      <c r="E145">
        <v>227</v>
      </c>
      <c r="F145">
        <f>2012</f>
        <v>2012</v>
      </c>
    </row>
    <row r="146" spans="1:7" x14ac:dyDescent="0.3">
      <c r="A146" t="s">
        <v>471</v>
      </c>
      <c r="B146" t="s">
        <v>378</v>
      </c>
      <c r="C146" t="s">
        <v>379</v>
      </c>
      <c r="D146" t="s">
        <v>1879</v>
      </c>
      <c r="E146">
        <v>226</v>
      </c>
      <c r="F146">
        <f>2012</f>
        <v>2012</v>
      </c>
    </row>
    <row r="147" spans="1:7" x14ac:dyDescent="0.3">
      <c r="A147" t="s">
        <v>471</v>
      </c>
      <c r="B147" t="s">
        <v>380</v>
      </c>
      <c r="C147" t="s">
        <v>381</v>
      </c>
      <c r="D147" t="s">
        <v>1879</v>
      </c>
      <c r="E147">
        <v>215</v>
      </c>
      <c r="F147">
        <f>2012</f>
        <v>2012</v>
      </c>
    </row>
    <row r="148" spans="1:7" x14ac:dyDescent="0.3">
      <c r="A148" t="s">
        <v>471</v>
      </c>
      <c r="B148" t="s">
        <v>382</v>
      </c>
      <c r="C148" t="s">
        <v>383</v>
      </c>
      <c r="D148" t="s">
        <v>1879</v>
      </c>
      <c r="E148">
        <v>215</v>
      </c>
      <c r="F148">
        <f>2012</f>
        <v>2012</v>
      </c>
    </row>
    <row r="149" spans="1:7" x14ac:dyDescent="0.3">
      <c r="A149" t="s">
        <v>471</v>
      </c>
      <c r="B149" t="s">
        <v>235</v>
      </c>
      <c r="C149" t="s">
        <v>384</v>
      </c>
      <c r="D149" t="s">
        <v>1879</v>
      </c>
      <c r="E149">
        <v>214</v>
      </c>
      <c r="F149">
        <f>2012</f>
        <v>2012</v>
      </c>
    </row>
    <row r="150" spans="1:7" x14ac:dyDescent="0.3">
      <c r="A150" t="s">
        <v>471</v>
      </c>
      <c r="B150" t="s">
        <v>364</v>
      </c>
      <c r="C150" t="s">
        <v>301</v>
      </c>
      <c r="D150" t="s">
        <v>1879</v>
      </c>
      <c r="E150">
        <v>209</v>
      </c>
      <c r="F150">
        <f>2012</f>
        <v>2012</v>
      </c>
    </row>
    <row r="151" spans="1:7" x14ac:dyDescent="0.3">
      <c r="A151" t="s">
        <v>471</v>
      </c>
      <c r="B151" t="s">
        <v>259</v>
      </c>
      <c r="C151" t="s">
        <v>385</v>
      </c>
      <c r="D151" t="s">
        <v>1879</v>
      </c>
      <c r="E151">
        <v>197</v>
      </c>
      <c r="F151">
        <f>2012</f>
        <v>2012</v>
      </c>
    </row>
    <row r="152" spans="1:7" x14ac:dyDescent="0.3">
      <c r="A152" t="s">
        <v>472</v>
      </c>
      <c r="B152" t="s">
        <v>219</v>
      </c>
      <c r="C152" t="s">
        <v>222</v>
      </c>
      <c r="D152" t="s">
        <v>1879</v>
      </c>
      <c r="E152">
        <v>446</v>
      </c>
      <c r="F152">
        <f>2012</f>
        <v>2012</v>
      </c>
      <c r="G152" t="b">
        <v>1</v>
      </c>
    </row>
    <row r="153" spans="1:7" x14ac:dyDescent="0.3">
      <c r="A153" t="s">
        <v>472</v>
      </c>
      <c r="B153" t="s">
        <v>316</v>
      </c>
      <c r="C153" t="s">
        <v>317</v>
      </c>
      <c r="D153" t="s">
        <v>1879</v>
      </c>
      <c r="E153">
        <v>441</v>
      </c>
      <c r="F153">
        <f>2012</f>
        <v>2012</v>
      </c>
      <c r="G153" t="b">
        <v>1</v>
      </c>
    </row>
    <row r="154" spans="1:7" x14ac:dyDescent="0.3">
      <c r="A154" t="s">
        <v>472</v>
      </c>
      <c r="B154" t="s">
        <v>208</v>
      </c>
      <c r="C154" t="s">
        <v>386</v>
      </c>
      <c r="D154" t="s">
        <v>1879</v>
      </c>
      <c r="E154">
        <v>437</v>
      </c>
      <c r="F154">
        <f>2012</f>
        <v>2012</v>
      </c>
      <c r="G154" t="b">
        <v>1</v>
      </c>
    </row>
    <row r="155" spans="1:7" x14ac:dyDescent="0.3">
      <c r="A155" t="s">
        <v>472</v>
      </c>
      <c r="B155" t="s">
        <v>387</v>
      </c>
      <c r="C155" t="s">
        <v>388</v>
      </c>
      <c r="D155" t="s">
        <v>1879</v>
      </c>
      <c r="E155">
        <v>437</v>
      </c>
      <c r="F155">
        <f>2012</f>
        <v>2012</v>
      </c>
      <c r="G155" t="b">
        <v>1</v>
      </c>
    </row>
    <row r="156" spans="1:7" x14ac:dyDescent="0.3">
      <c r="A156" t="s">
        <v>472</v>
      </c>
      <c r="B156" t="s">
        <v>389</v>
      </c>
      <c r="C156" t="s">
        <v>390</v>
      </c>
      <c r="D156" t="s">
        <v>1879</v>
      </c>
      <c r="E156">
        <v>432</v>
      </c>
      <c r="F156">
        <f>2012</f>
        <v>2012</v>
      </c>
      <c r="G156" t="b">
        <v>1</v>
      </c>
    </row>
    <row r="157" spans="1:7" x14ac:dyDescent="0.3">
      <c r="A157" t="s">
        <v>472</v>
      </c>
      <c r="B157" t="s">
        <v>100</v>
      </c>
      <c r="C157" t="s">
        <v>391</v>
      </c>
      <c r="D157" t="s">
        <v>1879</v>
      </c>
      <c r="E157">
        <v>429</v>
      </c>
      <c r="F157">
        <f>2012</f>
        <v>2012</v>
      </c>
      <c r="G157" t="b">
        <v>1</v>
      </c>
    </row>
    <row r="158" spans="1:7" x14ac:dyDescent="0.3">
      <c r="A158" t="s">
        <v>472</v>
      </c>
      <c r="B158" t="s">
        <v>392</v>
      </c>
      <c r="C158" t="s">
        <v>101</v>
      </c>
      <c r="D158" t="s">
        <v>1879</v>
      </c>
      <c r="E158">
        <v>427</v>
      </c>
      <c r="F158">
        <f>2012</f>
        <v>2012</v>
      </c>
      <c r="G158" t="b">
        <v>1</v>
      </c>
    </row>
    <row r="159" spans="1:7" x14ac:dyDescent="0.3">
      <c r="A159" t="s">
        <v>472</v>
      </c>
      <c r="B159" t="s">
        <v>326</v>
      </c>
      <c r="C159" t="s">
        <v>393</v>
      </c>
      <c r="D159" t="s">
        <v>1879</v>
      </c>
      <c r="E159">
        <v>426</v>
      </c>
      <c r="F159">
        <f>2012</f>
        <v>2012</v>
      </c>
      <c r="G159" t="b">
        <v>1</v>
      </c>
    </row>
    <row r="160" spans="1:7" x14ac:dyDescent="0.3">
      <c r="A160" t="s">
        <v>472</v>
      </c>
      <c r="B160" t="s">
        <v>394</v>
      </c>
      <c r="C160" t="s">
        <v>395</v>
      </c>
      <c r="D160" t="s">
        <v>1879</v>
      </c>
      <c r="E160">
        <v>425</v>
      </c>
      <c r="F160">
        <f>2012</f>
        <v>2012</v>
      </c>
      <c r="G160" t="b">
        <v>1</v>
      </c>
    </row>
    <row r="161" spans="1:7" x14ac:dyDescent="0.3">
      <c r="A161" t="s">
        <v>472</v>
      </c>
      <c r="B161" t="s">
        <v>90</v>
      </c>
      <c r="C161" t="s">
        <v>396</v>
      </c>
      <c r="D161" t="s">
        <v>527</v>
      </c>
      <c r="E161">
        <v>424</v>
      </c>
      <c r="F161">
        <f>2012</f>
        <v>2012</v>
      </c>
      <c r="G161" t="b">
        <v>1</v>
      </c>
    </row>
    <row r="162" spans="1:7" x14ac:dyDescent="0.3">
      <c r="A162" t="s">
        <v>472</v>
      </c>
      <c r="B162" t="s">
        <v>353</v>
      </c>
      <c r="C162" t="s">
        <v>397</v>
      </c>
      <c r="D162" t="s">
        <v>1879</v>
      </c>
      <c r="E162">
        <v>424</v>
      </c>
      <c r="F162">
        <f>2012</f>
        <v>2012</v>
      </c>
      <c r="G162" t="b">
        <v>1</v>
      </c>
    </row>
    <row r="163" spans="1:7" x14ac:dyDescent="0.3">
      <c r="A163" t="s">
        <v>472</v>
      </c>
      <c r="B163" t="s">
        <v>398</v>
      </c>
      <c r="C163" t="s">
        <v>399</v>
      </c>
      <c r="D163" t="s">
        <v>1879</v>
      </c>
      <c r="E163">
        <v>424</v>
      </c>
      <c r="F163">
        <f>2012</f>
        <v>2012</v>
      </c>
      <c r="G163" t="b">
        <v>1</v>
      </c>
    </row>
    <row r="164" spans="1:7" x14ac:dyDescent="0.3">
      <c r="A164" t="s">
        <v>472</v>
      </c>
      <c r="B164" t="s">
        <v>400</v>
      </c>
      <c r="C164" t="s">
        <v>401</v>
      </c>
      <c r="D164" t="s">
        <v>1879</v>
      </c>
      <c r="E164">
        <v>413</v>
      </c>
      <c r="F164">
        <f>2012</f>
        <v>2012</v>
      </c>
      <c r="G164" t="b">
        <v>1</v>
      </c>
    </row>
    <row r="165" spans="1:7" x14ac:dyDescent="0.3">
      <c r="A165" t="s">
        <v>472</v>
      </c>
      <c r="B165" t="s">
        <v>402</v>
      </c>
      <c r="C165" t="s">
        <v>403</v>
      </c>
      <c r="D165" t="s">
        <v>1879</v>
      </c>
      <c r="E165">
        <v>413</v>
      </c>
      <c r="F165">
        <f>2012</f>
        <v>2012</v>
      </c>
      <c r="G165" t="b">
        <v>1</v>
      </c>
    </row>
    <row r="166" spans="1:7" x14ac:dyDescent="0.3">
      <c r="A166" t="s">
        <v>472</v>
      </c>
      <c r="B166" t="s">
        <v>404</v>
      </c>
      <c r="C166" t="s">
        <v>405</v>
      </c>
      <c r="D166" t="s">
        <v>527</v>
      </c>
      <c r="E166">
        <v>399</v>
      </c>
      <c r="F166">
        <f>2012</f>
        <v>2012</v>
      </c>
    </row>
    <row r="167" spans="1:7" x14ac:dyDescent="0.3">
      <c r="A167" t="s">
        <v>472</v>
      </c>
      <c r="B167" t="s">
        <v>406</v>
      </c>
      <c r="C167" t="s">
        <v>407</v>
      </c>
      <c r="D167" t="s">
        <v>527</v>
      </c>
      <c r="E167">
        <v>396</v>
      </c>
      <c r="F167">
        <f>2012</f>
        <v>2012</v>
      </c>
    </row>
    <row r="168" spans="1:7" x14ac:dyDescent="0.3">
      <c r="A168" t="s">
        <v>472</v>
      </c>
      <c r="B168" t="s">
        <v>408</v>
      </c>
      <c r="C168" t="s">
        <v>101</v>
      </c>
      <c r="D168" t="s">
        <v>527</v>
      </c>
      <c r="E168">
        <v>394</v>
      </c>
      <c r="F168">
        <f>2012</f>
        <v>2012</v>
      </c>
    </row>
    <row r="169" spans="1:7" x14ac:dyDescent="0.3">
      <c r="A169" t="s">
        <v>472</v>
      </c>
      <c r="B169" t="s">
        <v>409</v>
      </c>
      <c r="C169" t="s">
        <v>410</v>
      </c>
      <c r="D169" t="s">
        <v>527</v>
      </c>
      <c r="E169">
        <v>393</v>
      </c>
      <c r="F169">
        <f>2012</f>
        <v>2012</v>
      </c>
    </row>
    <row r="170" spans="1:7" x14ac:dyDescent="0.3">
      <c r="A170" t="s">
        <v>472</v>
      </c>
      <c r="B170" t="s">
        <v>411</v>
      </c>
      <c r="C170" t="s">
        <v>412</v>
      </c>
      <c r="D170" t="s">
        <v>527</v>
      </c>
      <c r="E170">
        <v>392</v>
      </c>
      <c r="F170">
        <f>2012</f>
        <v>2012</v>
      </c>
    </row>
    <row r="171" spans="1:7" x14ac:dyDescent="0.3">
      <c r="A171" t="s">
        <v>472</v>
      </c>
      <c r="B171" t="s">
        <v>314</v>
      </c>
      <c r="C171" t="s">
        <v>315</v>
      </c>
      <c r="D171" t="s">
        <v>527</v>
      </c>
      <c r="E171">
        <v>389</v>
      </c>
      <c r="F171">
        <f>2012</f>
        <v>2012</v>
      </c>
    </row>
    <row r="172" spans="1:7" x14ac:dyDescent="0.3">
      <c r="A172" t="s">
        <v>472</v>
      </c>
      <c r="B172" t="s">
        <v>75</v>
      </c>
      <c r="C172" t="s">
        <v>76</v>
      </c>
      <c r="D172" t="s">
        <v>527</v>
      </c>
      <c r="E172">
        <v>384</v>
      </c>
      <c r="F172">
        <f>2012</f>
        <v>2012</v>
      </c>
    </row>
    <row r="173" spans="1:7" x14ac:dyDescent="0.3">
      <c r="A173" t="s">
        <v>472</v>
      </c>
      <c r="B173" t="s">
        <v>413</v>
      </c>
      <c r="C173" t="s">
        <v>414</v>
      </c>
      <c r="D173" t="s">
        <v>527</v>
      </c>
      <c r="E173">
        <v>384</v>
      </c>
      <c r="F173">
        <f>2012</f>
        <v>2012</v>
      </c>
    </row>
    <row r="174" spans="1:7" x14ac:dyDescent="0.3">
      <c r="A174" t="s">
        <v>472</v>
      </c>
      <c r="B174" t="s">
        <v>415</v>
      </c>
      <c r="C174" t="s">
        <v>99</v>
      </c>
      <c r="D174" t="s">
        <v>527</v>
      </c>
      <c r="E174">
        <v>381</v>
      </c>
      <c r="F174">
        <f>2012</f>
        <v>2012</v>
      </c>
    </row>
    <row r="175" spans="1:7" x14ac:dyDescent="0.3">
      <c r="A175" t="s">
        <v>472</v>
      </c>
      <c r="B175" t="s">
        <v>416</v>
      </c>
      <c r="C175" t="s">
        <v>417</v>
      </c>
      <c r="D175" t="s">
        <v>527</v>
      </c>
      <c r="E175">
        <v>378</v>
      </c>
      <c r="F175">
        <f>2012</f>
        <v>2012</v>
      </c>
    </row>
    <row r="176" spans="1:7" x14ac:dyDescent="0.3">
      <c r="A176" t="s">
        <v>472</v>
      </c>
      <c r="B176" t="s">
        <v>192</v>
      </c>
      <c r="C176" t="s">
        <v>193</v>
      </c>
      <c r="D176" t="s">
        <v>527</v>
      </c>
      <c r="E176">
        <v>369</v>
      </c>
      <c r="F176">
        <f>2012</f>
        <v>2012</v>
      </c>
    </row>
    <row r="177" spans="1:7" x14ac:dyDescent="0.3">
      <c r="A177" t="s">
        <v>472</v>
      </c>
      <c r="B177" t="s">
        <v>418</v>
      </c>
      <c r="C177" t="s">
        <v>419</v>
      </c>
      <c r="D177" t="s">
        <v>527</v>
      </c>
      <c r="E177">
        <v>357</v>
      </c>
      <c r="F177">
        <f>2012</f>
        <v>2012</v>
      </c>
    </row>
    <row r="178" spans="1:7" x14ac:dyDescent="0.3">
      <c r="A178" t="s">
        <v>473</v>
      </c>
      <c r="B178" t="s">
        <v>420</v>
      </c>
      <c r="C178" t="s">
        <v>421</v>
      </c>
      <c r="D178" t="s">
        <v>527</v>
      </c>
      <c r="E178">
        <v>1313</v>
      </c>
      <c r="F178">
        <f>2012</f>
        <v>2012</v>
      </c>
      <c r="G178" t="b">
        <v>1</v>
      </c>
    </row>
    <row r="179" spans="1:7" x14ac:dyDescent="0.3">
      <c r="A179" t="s">
        <v>473</v>
      </c>
      <c r="B179" t="s">
        <v>422</v>
      </c>
      <c r="C179" t="s">
        <v>423</v>
      </c>
      <c r="D179" t="s">
        <v>1879</v>
      </c>
      <c r="E179">
        <v>462</v>
      </c>
      <c r="F179">
        <f>2012</f>
        <v>2012</v>
      </c>
    </row>
    <row r="180" spans="1:7" x14ac:dyDescent="0.3">
      <c r="A180" t="s">
        <v>474</v>
      </c>
      <c r="B180" t="s">
        <v>424</v>
      </c>
      <c r="C180" t="s">
        <v>425</v>
      </c>
      <c r="D180" t="s">
        <v>1879</v>
      </c>
      <c r="E180">
        <v>15</v>
      </c>
      <c r="F180">
        <f>2012</f>
        <v>2012</v>
      </c>
      <c r="G180" t="b">
        <v>1</v>
      </c>
    </row>
    <row r="181" spans="1:7" x14ac:dyDescent="0.3">
      <c r="A181" t="s">
        <v>474</v>
      </c>
      <c r="B181" t="s">
        <v>426</v>
      </c>
      <c r="C181" t="s">
        <v>427</v>
      </c>
      <c r="D181" t="s">
        <v>527</v>
      </c>
      <c r="E181">
        <v>9</v>
      </c>
      <c r="F181">
        <f>2012</f>
        <v>2012</v>
      </c>
    </row>
    <row r="182" spans="1:7" x14ac:dyDescent="0.3">
      <c r="A182" t="s">
        <v>428</v>
      </c>
      <c r="B182" t="s">
        <v>429</v>
      </c>
      <c r="C182" t="s">
        <v>430</v>
      </c>
      <c r="D182" t="s">
        <v>527</v>
      </c>
      <c r="E182">
        <v>143</v>
      </c>
      <c r="F182">
        <f>2012</f>
        <v>2012</v>
      </c>
      <c r="G182" t="b">
        <v>1</v>
      </c>
    </row>
    <row r="183" spans="1:7" x14ac:dyDescent="0.3">
      <c r="A183" t="s">
        <v>428</v>
      </c>
      <c r="B183" t="s">
        <v>431</v>
      </c>
      <c r="C183" t="s">
        <v>432</v>
      </c>
      <c r="D183" t="s">
        <v>1879</v>
      </c>
      <c r="E183">
        <v>56</v>
      </c>
      <c r="F183">
        <f>2012</f>
        <v>2012</v>
      </c>
    </row>
    <row r="184" spans="1:7" x14ac:dyDescent="0.3">
      <c r="A184" t="s">
        <v>433</v>
      </c>
      <c r="B184" t="s">
        <v>431</v>
      </c>
      <c r="C184" t="s">
        <v>434</v>
      </c>
      <c r="D184" t="s">
        <v>1879</v>
      </c>
      <c r="E184">
        <v>127</v>
      </c>
      <c r="F184">
        <f>2012</f>
        <v>2012</v>
      </c>
      <c r="G184" t="b">
        <v>1</v>
      </c>
    </row>
    <row r="185" spans="1:7" x14ac:dyDescent="0.3">
      <c r="A185" t="s">
        <v>433</v>
      </c>
      <c r="B185" t="s">
        <v>73</v>
      </c>
      <c r="C185" t="s">
        <v>435</v>
      </c>
      <c r="D185" t="s">
        <v>527</v>
      </c>
      <c r="E185">
        <v>115</v>
      </c>
      <c r="F185">
        <f>2012</f>
        <v>2012</v>
      </c>
    </row>
    <row r="186" spans="1:7" x14ac:dyDescent="0.3">
      <c r="A186" t="s">
        <v>436</v>
      </c>
      <c r="B186" t="s">
        <v>437</v>
      </c>
      <c r="C186" t="s">
        <v>438</v>
      </c>
      <c r="D186" t="s">
        <v>527</v>
      </c>
      <c r="E186">
        <v>223</v>
      </c>
      <c r="F186">
        <f>2012</f>
        <v>2012</v>
      </c>
      <c r="G186" t="b">
        <v>1</v>
      </c>
    </row>
    <row r="187" spans="1:7" x14ac:dyDescent="0.3">
      <c r="A187" t="s">
        <v>436</v>
      </c>
      <c r="B187" t="s">
        <v>439</v>
      </c>
      <c r="C187" t="s">
        <v>440</v>
      </c>
      <c r="D187" t="s">
        <v>1879</v>
      </c>
      <c r="E187">
        <v>76</v>
      </c>
      <c r="F187">
        <f>2012</f>
        <v>2012</v>
      </c>
    </row>
    <row r="188" spans="1:7" x14ac:dyDescent="0.3">
      <c r="A188" t="s">
        <v>441</v>
      </c>
      <c r="B188" t="s">
        <v>269</v>
      </c>
      <c r="C188" t="s">
        <v>285</v>
      </c>
      <c r="D188" t="s">
        <v>1879</v>
      </c>
      <c r="E188">
        <v>82</v>
      </c>
      <c r="F188">
        <f>2012</f>
        <v>2012</v>
      </c>
      <c r="G188" t="b">
        <v>1</v>
      </c>
    </row>
    <row r="189" spans="1:7" x14ac:dyDescent="0.3">
      <c r="A189" t="s">
        <v>441</v>
      </c>
      <c r="B189" t="s">
        <v>442</v>
      </c>
      <c r="C189" t="s">
        <v>443</v>
      </c>
      <c r="D189" t="s">
        <v>527</v>
      </c>
      <c r="E189">
        <v>38</v>
      </c>
      <c r="F189">
        <f>2012</f>
        <v>2012</v>
      </c>
    </row>
    <row r="190" spans="1:7" x14ac:dyDescent="0.3">
      <c r="A190" t="s">
        <v>444</v>
      </c>
      <c r="B190" t="s">
        <v>326</v>
      </c>
      <c r="C190" t="s">
        <v>445</v>
      </c>
      <c r="D190" t="s">
        <v>527</v>
      </c>
      <c r="E190">
        <v>104</v>
      </c>
      <c r="F190">
        <f>2012</f>
        <v>2012</v>
      </c>
      <c r="G190" t="b">
        <v>1</v>
      </c>
    </row>
    <row r="191" spans="1:7" x14ac:dyDescent="0.3">
      <c r="A191" t="s">
        <v>444</v>
      </c>
      <c r="B191" t="s">
        <v>446</v>
      </c>
      <c r="C191" t="s">
        <v>447</v>
      </c>
      <c r="D191" t="s">
        <v>1879</v>
      </c>
      <c r="E191">
        <v>66</v>
      </c>
      <c r="F191">
        <f>2012</f>
        <v>2012</v>
      </c>
    </row>
    <row r="192" spans="1:7" x14ac:dyDescent="0.3">
      <c r="A192" t="s">
        <v>448</v>
      </c>
      <c r="B192" t="s">
        <v>308</v>
      </c>
      <c r="C192" t="s">
        <v>309</v>
      </c>
      <c r="D192" t="s">
        <v>527</v>
      </c>
      <c r="E192">
        <v>246</v>
      </c>
      <c r="F192">
        <f>2012</f>
        <v>2012</v>
      </c>
      <c r="G192" t="b">
        <v>1</v>
      </c>
    </row>
    <row r="193" spans="1:7" x14ac:dyDescent="0.3">
      <c r="A193" t="s">
        <v>448</v>
      </c>
      <c r="B193" t="s">
        <v>449</v>
      </c>
      <c r="C193" t="s">
        <v>450</v>
      </c>
      <c r="D193" t="s">
        <v>1879</v>
      </c>
      <c r="E193">
        <v>234</v>
      </c>
      <c r="F193">
        <f>2012</f>
        <v>2012</v>
      </c>
    </row>
    <row r="194" spans="1:7" x14ac:dyDescent="0.3">
      <c r="A194" t="s">
        <v>451</v>
      </c>
      <c r="B194" t="s">
        <v>452</v>
      </c>
      <c r="C194" t="s">
        <v>453</v>
      </c>
      <c r="D194" t="s">
        <v>527</v>
      </c>
      <c r="E194">
        <v>152</v>
      </c>
      <c r="F194">
        <f>2012</f>
        <v>2012</v>
      </c>
      <c r="G194" t="b">
        <v>1</v>
      </c>
    </row>
    <row r="195" spans="1:7" x14ac:dyDescent="0.3">
      <c r="A195" t="s">
        <v>451</v>
      </c>
      <c r="B195" t="s">
        <v>454</v>
      </c>
      <c r="C195" t="s">
        <v>455</v>
      </c>
      <c r="D195" t="s">
        <v>1879</v>
      </c>
      <c r="E195">
        <v>28</v>
      </c>
      <c r="F195">
        <f>2012</f>
        <v>2012</v>
      </c>
    </row>
    <row r="196" spans="1:7" x14ac:dyDescent="0.3">
      <c r="A196" t="s">
        <v>456</v>
      </c>
      <c r="B196" t="s">
        <v>457</v>
      </c>
      <c r="C196" t="s">
        <v>458</v>
      </c>
      <c r="D196" t="s">
        <v>527</v>
      </c>
      <c r="E196">
        <v>115</v>
      </c>
      <c r="F196">
        <f>2012</f>
        <v>2012</v>
      </c>
      <c r="G196" t="b">
        <v>1</v>
      </c>
    </row>
    <row r="197" spans="1:7" x14ac:dyDescent="0.3">
      <c r="A197" t="s">
        <v>456</v>
      </c>
      <c r="B197" t="s">
        <v>86</v>
      </c>
      <c r="C197" t="s">
        <v>459</v>
      </c>
      <c r="D197" t="s">
        <v>1879</v>
      </c>
      <c r="E197">
        <v>36</v>
      </c>
      <c r="F197">
        <f>2012</f>
        <v>2012</v>
      </c>
    </row>
    <row r="198" spans="1:7" x14ac:dyDescent="0.3">
      <c r="A198" t="s">
        <v>460</v>
      </c>
      <c r="B198" t="s">
        <v>461</v>
      </c>
      <c r="C198" t="s">
        <v>462</v>
      </c>
      <c r="D198" t="s">
        <v>527</v>
      </c>
      <c r="E198">
        <v>129</v>
      </c>
      <c r="F198">
        <f>2012</f>
        <v>2012</v>
      </c>
      <c r="G198" t="b">
        <v>1</v>
      </c>
    </row>
    <row r="199" spans="1:7" x14ac:dyDescent="0.3">
      <c r="A199" t="s">
        <v>463</v>
      </c>
      <c r="B199" t="s">
        <v>464</v>
      </c>
      <c r="C199" t="s">
        <v>465</v>
      </c>
      <c r="D199" t="s">
        <v>527</v>
      </c>
      <c r="E199">
        <v>134</v>
      </c>
      <c r="F199">
        <f>2012</f>
        <v>2012</v>
      </c>
      <c r="G199" t="b">
        <v>1</v>
      </c>
    </row>
    <row r="200" spans="1:7" x14ac:dyDescent="0.3">
      <c r="A200" t="s">
        <v>463</v>
      </c>
      <c r="B200" t="s">
        <v>110</v>
      </c>
      <c r="C200" t="s">
        <v>466</v>
      </c>
      <c r="D200" t="s">
        <v>1879</v>
      </c>
      <c r="E200">
        <v>103</v>
      </c>
      <c r="F200">
        <f>2012</f>
        <v>2012</v>
      </c>
    </row>
  </sheetData>
  <sortState ref="A1:H136">
    <sortCondition ref="A1:A136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A64" workbookViewId="0">
      <selection sqref="A1:G90"/>
    </sheetView>
  </sheetViews>
  <sheetFormatPr defaultRowHeight="14.4" x14ac:dyDescent="0.3"/>
  <cols>
    <col min="1" max="1" width="16.44140625" customWidth="1"/>
    <col min="3" max="3" width="15.33203125" customWidth="1"/>
    <col min="4" max="4" width="21.5546875" customWidth="1"/>
  </cols>
  <sheetData>
    <row r="1" spans="1:7" x14ac:dyDescent="0.3">
      <c r="A1" t="s">
        <v>594</v>
      </c>
      <c r="B1" t="s">
        <v>86</v>
      </c>
      <c r="C1" t="s">
        <v>595</v>
      </c>
      <c r="D1" t="s">
        <v>527</v>
      </c>
      <c r="E1">
        <v>206</v>
      </c>
      <c r="F1">
        <v>2013</v>
      </c>
      <c r="G1" t="b">
        <v>1</v>
      </c>
    </row>
    <row r="2" spans="1:7" x14ac:dyDescent="0.3">
      <c r="A2" t="s">
        <v>331</v>
      </c>
      <c r="B2" t="s">
        <v>597</v>
      </c>
      <c r="C2" t="s">
        <v>598</v>
      </c>
      <c r="D2" t="s">
        <v>518</v>
      </c>
      <c r="E2">
        <v>33</v>
      </c>
      <c r="F2">
        <v>2013</v>
      </c>
    </row>
    <row r="3" spans="1:7" x14ac:dyDescent="0.3">
      <c r="A3" t="s">
        <v>510</v>
      </c>
      <c r="B3" t="s">
        <v>596</v>
      </c>
      <c r="C3" t="s">
        <v>579</v>
      </c>
      <c r="D3" t="s">
        <v>527</v>
      </c>
      <c r="E3">
        <v>417</v>
      </c>
      <c r="F3">
        <f>2013</f>
        <v>2013</v>
      </c>
      <c r="G3" t="b">
        <v>1</v>
      </c>
    </row>
    <row r="4" spans="1:7" x14ac:dyDescent="0.3">
      <c r="A4" t="s">
        <v>469</v>
      </c>
      <c r="B4" t="s">
        <v>290</v>
      </c>
      <c r="C4" t="s">
        <v>512</v>
      </c>
      <c r="D4" t="s">
        <v>518</v>
      </c>
      <c r="E4">
        <v>225</v>
      </c>
      <c r="F4">
        <f>2013</f>
        <v>2013</v>
      </c>
    </row>
    <row r="5" spans="1:7" x14ac:dyDescent="0.3">
      <c r="A5" t="s">
        <v>469</v>
      </c>
      <c r="B5" t="s">
        <v>255</v>
      </c>
      <c r="C5" t="s">
        <v>513</v>
      </c>
      <c r="D5" t="s">
        <v>518</v>
      </c>
      <c r="E5">
        <v>230</v>
      </c>
      <c r="F5">
        <f>2013</f>
        <v>2013</v>
      </c>
    </row>
    <row r="6" spans="1:7" x14ac:dyDescent="0.3">
      <c r="A6" t="s">
        <v>469</v>
      </c>
      <c r="B6" t="s">
        <v>190</v>
      </c>
      <c r="C6" t="s">
        <v>514</v>
      </c>
      <c r="D6" t="s">
        <v>518</v>
      </c>
      <c r="E6">
        <v>248</v>
      </c>
      <c r="F6">
        <f>2013</f>
        <v>2013</v>
      </c>
    </row>
    <row r="7" spans="1:7" x14ac:dyDescent="0.3">
      <c r="A7" t="s">
        <v>469</v>
      </c>
      <c r="B7" t="s">
        <v>308</v>
      </c>
      <c r="C7" t="s">
        <v>309</v>
      </c>
      <c r="D7" t="s">
        <v>527</v>
      </c>
      <c r="E7">
        <v>2128</v>
      </c>
      <c r="F7">
        <f>2013</f>
        <v>2013</v>
      </c>
      <c r="G7" t="b">
        <v>1</v>
      </c>
    </row>
    <row r="8" spans="1:7" x14ac:dyDescent="0.3">
      <c r="A8" t="s">
        <v>469</v>
      </c>
      <c r="B8" t="s">
        <v>515</v>
      </c>
      <c r="C8" t="s">
        <v>99</v>
      </c>
      <c r="D8" t="s">
        <v>527</v>
      </c>
      <c r="E8">
        <v>2103</v>
      </c>
      <c r="F8">
        <f>2013</f>
        <v>2013</v>
      </c>
      <c r="G8" t="b">
        <v>1</v>
      </c>
    </row>
    <row r="9" spans="1:7" x14ac:dyDescent="0.3">
      <c r="A9" t="s">
        <v>469</v>
      </c>
      <c r="B9" t="s">
        <v>516</v>
      </c>
      <c r="C9" t="s">
        <v>517</v>
      </c>
      <c r="D9" t="s">
        <v>527</v>
      </c>
      <c r="E9">
        <v>2049</v>
      </c>
      <c r="F9">
        <f>2013</f>
        <v>2013</v>
      </c>
      <c r="G9" t="b">
        <v>1</v>
      </c>
    </row>
    <row r="10" spans="1:7" x14ac:dyDescent="0.3">
      <c r="A10" t="s">
        <v>469</v>
      </c>
      <c r="B10" t="s">
        <v>15</v>
      </c>
      <c r="C10" t="s">
        <v>219</v>
      </c>
      <c r="D10" t="s">
        <v>518</v>
      </c>
      <c r="E10">
        <v>261</v>
      </c>
      <c r="F10">
        <f>2013</f>
        <v>2013</v>
      </c>
    </row>
    <row r="11" spans="1:7" x14ac:dyDescent="0.3">
      <c r="A11" t="s">
        <v>469</v>
      </c>
      <c r="B11" t="s">
        <v>478</v>
      </c>
      <c r="C11" t="s">
        <v>519</v>
      </c>
      <c r="D11" t="s">
        <v>527</v>
      </c>
      <c r="E11">
        <v>2153</v>
      </c>
      <c r="F11">
        <f>2013</f>
        <v>2013</v>
      </c>
      <c r="G11" t="b">
        <v>1</v>
      </c>
    </row>
    <row r="12" spans="1:7" x14ac:dyDescent="0.3">
      <c r="A12" t="s">
        <v>469</v>
      </c>
      <c r="B12" t="s">
        <v>479</v>
      </c>
      <c r="C12" t="s">
        <v>520</v>
      </c>
      <c r="D12" t="s">
        <v>527</v>
      </c>
      <c r="E12">
        <v>2148</v>
      </c>
      <c r="F12">
        <f>2013</f>
        <v>2013</v>
      </c>
      <c r="G12" t="b">
        <v>1</v>
      </c>
    </row>
    <row r="13" spans="1:7" x14ac:dyDescent="0.3">
      <c r="A13" t="s">
        <v>469</v>
      </c>
      <c r="B13" t="s">
        <v>482</v>
      </c>
      <c r="C13" t="s">
        <v>521</v>
      </c>
      <c r="D13" t="s">
        <v>527</v>
      </c>
      <c r="E13">
        <v>2050</v>
      </c>
      <c r="F13">
        <f>2013</f>
        <v>2013</v>
      </c>
      <c r="G13" t="b">
        <v>1</v>
      </c>
    </row>
    <row r="14" spans="1:7" x14ac:dyDescent="0.3">
      <c r="A14" t="s">
        <v>469</v>
      </c>
      <c r="B14" t="s">
        <v>481</v>
      </c>
      <c r="C14" t="s">
        <v>522</v>
      </c>
      <c r="D14" t="s">
        <v>527</v>
      </c>
      <c r="E14">
        <v>2054</v>
      </c>
      <c r="F14">
        <f>2013</f>
        <v>2013</v>
      </c>
      <c r="G14" t="b">
        <v>1</v>
      </c>
    </row>
    <row r="15" spans="1:7" x14ac:dyDescent="0.3">
      <c r="A15" t="s">
        <v>469</v>
      </c>
      <c r="B15" t="s">
        <v>480</v>
      </c>
      <c r="C15" t="s">
        <v>523</v>
      </c>
      <c r="D15" t="s">
        <v>527</v>
      </c>
      <c r="E15">
        <v>2128</v>
      </c>
      <c r="F15">
        <f>2013</f>
        <v>2013</v>
      </c>
      <c r="G15" t="b">
        <v>1</v>
      </c>
    </row>
    <row r="16" spans="1:7" x14ac:dyDescent="0.3">
      <c r="A16" t="s">
        <v>469</v>
      </c>
      <c r="B16" t="s">
        <v>483</v>
      </c>
      <c r="C16" t="s">
        <v>524</v>
      </c>
      <c r="D16" t="s">
        <v>527</v>
      </c>
      <c r="E16">
        <v>2048</v>
      </c>
      <c r="F16">
        <f>2013</f>
        <v>2013</v>
      </c>
      <c r="G16" t="b">
        <v>1</v>
      </c>
    </row>
    <row r="17" spans="1:7" x14ac:dyDescent="0.3">
      <c r="A17" t="s">
        <v>469</v>
      </c>
      <c r="B17" t="s">
        <v>343</v>
      </c>
      <c r="C17" t="s">
        <v>344</v>
      </c>
      <c r="D17" t="s">
        <v>518</v>
      </c>
      <c r="E17">
        <v>258</v>
      </c>
      <c r="F17">
        <f>2013</f>
        <v>2013</v>
      </c>
    </row>
    <row r="18" spans="1:7" x14ac:dyDescent="0.3">
      <c r="A18" t="s">
        <v>469</v>
      </c>
      <c r="B18" t="s">
        <v>275</v>
      </c>
      <c r="C18" t="s">
        <v>525</v>
      </c>
      <c r="D18" t="s">
        <v>518</v>
      </c>
      <c r="E18">
        <v>317</v>
      </c>
      <c r="F18">
        <f>2013</f>
        <v>2013</v>
      </c>
    </row>
    <row r="19" spans="1:7" x14ac:dyDescent="0.3">
      <c r="A19" t="s">
        <v>469</v>
      </c>
      <c r="B19" t="s">
        <v>511</v>
      </c>
      <c r="C19" t="s">
        <v>526</v>
      </c>
      <c r="D19" t="s">
        <v>518</v>
      </c>
      <c r="E19">
        <v>248</v>
      </c>
      <c r="F19">
        <f>2013</f>
        <v>2013</v>
      </c>
    </row>
    <row r="20" spans="1:7" x14ac:dyDescent="0.3">
      <c r="A20" t="s">
        <v>469</v>
      </c>
      <c r="B20" t="s">
        <v>350</v>
      </c>
      <c r="C20" t="s">
        <v>351</v>
      </c>
      <c r="D20" t="s">
        <v>518</v>
      </c>
      <c r="E20">
        <v>227</v>
      </c>
      <c r="F20">
        <f>2013</f>
        <v>2013</v>
      </c>
    </row>
    <row r="21" spans="1:7" x14ac:dyDescent="0.3">
      <c r="A21" t="s">
        <v>470</v>
      </c>
      <c r="B21" t="s">
        <v>487</v>
      </c>
      <c r="C21" t="s">
        <v>283</v>
      </c>
      <c r="D21" t="s">
        <v>527</v>
      </c>
      <c r="E21">
        <v>799</v>
      </c>
      <c r="F21">
        <f>2013</f>
        <v>2013</v>
      </c>
      <c r="G21" t="b">
        <v>1</v>
      </c>
    </row>
    <row r="22" spans="1:7" x14ac:dyDescent="0.3">
      <c r="A22" t="s">
        <v>470</v>
      </c>
      <c r="B22" t="s">
        <v>484</v>
      </c>
      <c r="C22" t="s">
        <v>373</v>
      </c>
      <c r="D22" t="s">
        <v>527</v>
      </c>
      <c r="E22">
        <v>816</v>
      </c>
      <c r="F22">
        <f>2013</f>
        <v>2013</v>
      </c>
      <c r="G22" t="b">
        <v>1</v>
      </c>
    </row>
    <row r="23" spans="1:7" x14ac:dyDescent="0.3">
      <c r="A23" t="s">
        <v>470</v>
      </c>
      <c r="B23" t="s">
        <v>485</v>
      </c>
      <c r="C23" t="s">
        <v>529</v>
      </c>
      <c r="D23" t="s">
        <v>527</v>
      </c>
      <c r="E23">
        <v>806</v>
      </c>
      <c r="F23">
        <f>2013</f>
        <v>2013</v>
      </c>
      <c r="G23" t="b">
        <v>1</v>
      </c>
    </row>
    <row r="24" spans="1:7" x14ac:dyDescent="0.3">
      <c r="A24" t="s">
        <v>470</v>
      </c>
      <c r="B24" t="s">
        <v>486</v>
      </c>
      <c r="C24" t="s">
        <v>530</v>
      </c>
      <c r="D24" t="s">
        <v>527</v>
      </c>
      <c r="E24">
        <v>800</v>
      </c>
      <c r="F24">
        <f>2013</f>
        <v>2013</v>
      </c>
      <c r="G24" t="b">
        <v>1</v>
      </c>
    </row>
    <row r="25" spans="1:7" x14ac:dyDescent="0.3">
      <c r="A25" t="s">
        <v>470</v>
      </c>
      <c r="B25" t="s">
        <v>491</v>
      </c>
      <c r="C25" t="s">
        <v>354</v>
      </c>
      <c r="D25" t="s">
        <v>527</v>
      </c>
      <c r="E25">
        <v>766</v>
      </c>
      <c r="F25">
        <f>2013</f>
        <v>2013</v>
      </c>
      <c r="G25" t="b">
        <v>1</v>
      </c>
    </row>
    <row r="26" spans="1:7" x14ac:dyDescent="0.3">
      <c r="A26" t="s">
        <v>470</v>
      </c>
      <c r="B26" t="s">
        <v>488</v>
      </c>
      <c r="C26" t="s">
        <v>531</v>
      </c>
      <c r="D26" t="s">
        <v>527</v>
      </c>
      <c r="E26">
        <v>792</v>
      </c>
      <c r="F26">
        <f>2013</f>
        <v>2013</v>
      </c>
      <c r="G26" t="b">
        <v>1</v>
      </c>
    </row>
    <row r="27" spans="1:7" x14ac:dyDescent="0.3">
      <c r="A27" t="s">
        <v>470</v>
      </c>
      <c r="B27" t="s">
        <v>528</v>
      </c>
      <c r="C27" t="s">
        <v>59</v>
      </c>
      <c r="D27" t="s">
        <v>518</v>
      </c>
      <c r="E27">
        <v>117</v>
      </c>
      <c r="F27">
        <f>2013</f>
        <v>2013</v>
      </c>
    </row>
    <row r="28" spans="1:7" x14ac:dyDescent="0.3">
      <c r="A28" t="s">
        <v>470</v>
      </c>
      <c r="B28" t="s">
        <v>364</v>
      </c>
      <c r="C28" t="s">
        <v>365</v>
      </c>
      <c r="D28" t="s">
        <v>518</v>
      </c>
      <c r="E28">
        <v>111</v>
      </c>
      <c r="F28">
        <f>2013</f>
        <v>2013</v>
      </c>
    </row>
    <row r="29" spans="1:7" x14ac:dyDescent="0.3">
      <c r="A29" t="s">
        <v>470</v>
      </c>
      <c r="B29" t="s">
        <v>492</v>
      </c>
      <c r="C29" t="s">
        <v>367</v>
      </c>
      <c r="D29" t="s">
        <v>518</v>
      </c>
      <c r="E29">
        <v>143</v>
      </c>
      <c r="F29">
        <f>2013</f>
        <v>2013</v>
      </c>
    </row>
    <row r="30" spans="1:7" x14ac:dyDescent="0.3">
      <c r="A30" t="s">
        <v>470</v>
      </c>
      <c r="B30" t="s">
        <v>489</v>
      </c>
      <c r="C30" t="s">
        <v>490</v>
      </c>
      <c r="D30" t="s">
        <v>527</v>
      </c>
      <c r="E30">
        <v>789</v>
      </c>
      <c r="F30">
        <f>2013</f>
        <v>2013</v>
      </c>
      <c r="G30" t="b">
        <v>1</v>
      </c>
    </row>
    <row r="31" spans="1:7" x14ac:dyDescent="0.3">
      <c r="A31" t="s">
        <v>471</v>
      </c>
      <c r="B31" t="s">
        <v>226</v>
      </c>
      <c r="C31" t="s">
        <v>373</v>
      </c>
      <c r="D31" t="s">
        <v>527</v>
      </c>
      <c r="E31">
        <v>401</v>
      </c>
      <c r="F31">
        <f>2013</f>
        <v>2013</v>
      </c>
      <c r="G31" t="b">
        <v>1</v>
      </c>
    </row>
    <row r="32" spans="1:7" x14ac:dyDescent="0.3">
      <c r="A32" t="s">
        <v>471</v>
      </c>
      <c r="B32" t="s">
        <v>532</v>
      </c>
      <c r="C32" t="s">
        <v>533</v>
      </c>
      <c r="D32" t="s">
        <v>527</v>
      </c>
      <c r="E32">
        <v>367</v>
      </c>
      <c r="F32">
        <f>2013</f>
        <v>2013</v>
      </c>
      <c r="G32" t="b">
        <v>1</v>
      </c>
    </row>
    <row r="33" spans="1:7" x14ac:dyDescent="0.3">
      <c r="A33" t="s">
        <v>471</v>
      </c>
      <c r="B33" t="s">
        <v>237</v>
      </c>
      <c r="C33" t="s">
        <v>135</v>
      </c>
      <c r="D33" t="s">
        <v>518</v>
      </c>
      <c r="E33">
        <v>185</v>
      </c>
      <c r="F33">
        <f>2013</f>
        <v>2013</v>
      </c>
    </row>
    <row r="34" spans="1:7" x14ac:dyDescent="0.3">
      <c r="A34" t="s">
        <v>471</v>
      </c>
      <c r="B34" t="s">
        <v>29</v>
      </c>
      <c r="C34" t="s">
        <v>168</v>
      </c>
      <c r="D34" t="s">
        <v>518</v>
      </c>
      <c r="E34">
        <v>166</v>
      </c>
      <c r="F34">
        <f>2013</f>
        <v>2013</v>
      </c>
    </row>
    <row r="35" spans="1:7" x14ac:dyDescent="0.3">
      <c r="A35" t="s">
        <v>471</v>
      </c>
      <c r="B35" t="s">
        <v>534</v>
      </c>
      <c r="C35" t="s">
        <v>535</v>
      </c>
      <c r="D35" t="s">
        <v>518</v>
      </c>
      <c r="E35">
        <v>163</v>
      </c>
      <c r="F35">
        <f>2013</f>
        <v>2013</v>
      </c>
    </row>
    <row r="36" spans="1:7" x14ac:dyDescent="0.3">
      <c r="A36" t="s">
        <v>471</v>
      </c>
      <c r="B36" t="s">
        <v>536</v>
      </c>
      <c r="C36" t="s">
        <v>537</v>
      </c>
      <c r="D36" t="s">
        <v>518</v>
      </c>
      <c r="E36">
        <v>162</v>
      </c>
      <c r="F36">
        <f>2013</f>
        <v>2013</v>
      </c>
    </row>
    <row r="37" spans="1:7" x14ac:dyDescent="0.3">
      <c r="A37" t="s">
        <v>471</v>
      </c>
      <c r="B37" t="s">
        <v>538</v>
      </c>
      <c r="C37" t="s">
        <v>539</v>
      </c>
      <c r="D37" t="s">
        <v>518</v>
      </c>
      <c r="E37">
        <v>154</v>
      </c>
      <c r="F37">
        <f>2013</f>
        <v>2013</v>
      </c>
    </row>
    <row r="38" spans="1:7" x14ac:dyDescent="0.3">
      <c r="A38" t="s">
        <v>471</v>
      </c>
      <c r="B38" t="s">
        <v>86</v>
      </c>
      <c r="C38" t="s">
        <v>540</v>
      </c>
      <c r="D38" t="s">
        <v>518</v>
      </c>
      <c r="E38">
        <v>161</v>
      </c>
      <c r="F38">
        <f>2013</f>
        <v>2013</v>
      </c>
    </row>
    <row r="39" spans="1:7" x14ac:dyDescent="0.3">
      <c r="A39" t="s">
        <v>471</v>
      </c>
      <c r="B39" t="s">
        <v>493</v>
      </c>
      <c r="C39" t="s">
        <v>541</v>
      </c>
      <c r="D39" t="s">
        <v>527</v>
      </c>
      <c r="E39">
        <v>385</v>
      </c>
      <c r="F39">
        <f>2013</f>
        <v>2013</v>
      </c>
      <c r="G39" t="b">
        <v>1</v>
      </c>
    </row>
    <row r="40" spans="1:7" x14ac:dyDescent="0.3">
      <c r="A40" t="s">
        <v>471</v>
      </c>
      <c r="B40" t="s">
        <v>494</v>
      </c>
      <c r="C40" t="s">
        <v>542</v>
      </c>
      <c r="D40" t="s">
        <v>527</v>
      </c>
      <c r="E40">
        <v>385</v>
      </c>
      <c r="F40">
        <f>2013</f>
        <v>2013</v>
      </c>
      <c r="G40" t="b">
        <v>1</v>
      </c>
    </row>
    <row r="41" spans="1:7" x14ac:dyDescent="0.3">
      <c r="A41" t="s">
        <v>471</v>
      </c>
      <c r="B41" t="s">
        <v>495</v>
      </c>
      <c r="C41" t="s">
        <v>543</v>
      </c>
      <c r="D41" t="s">
        <v>527</v>
      </c>
      <c r="E41">
        <v>364</v>
      </c>
      <c r="F41">
        <f>2013</f>
        <v>2013</v>
      </c>
      <c r="G41" t="b">
        <v>1</v>
      </c>
    </row>
    <row r="42" spans="1:7" x14ac:dyDescent="0.3">
      <c r="A42" t="s">
        <v>471</v>
      </c>
      <c r="B42" t="s">
        <v>496</v>
      </c>
      <c r="C42" t="s">
        <v>544</v>
      </c>
      <c r="D42" t="s">
        <v>527</v>
      </c>
      <c r="E42">
        <v>359</v>
      </c>
      <c r="F42">
        <f>2013</f>
        <v>2013</v>
      </c>
      <c r="G42" t="b">
        <v>1</v>
      </c>
    </row>
    <row r="43" spans="1:7" x14ac:dyDescent="0.3">
      <c r="A43" t="s">
        <v>471</v>
      </c>
      <c r="B43" t="s">
        <v>497</v>
      </c>
      <c r="C43" t="s">
        <v>545</v>
      </c>
      <c r="D43" t="s">
        <v>527</v>
      </c>
      <c r="E43">
        <v>355</v>
      </c>
      <c r="F43">
        <f>2013</f>
        <v>2013</v>
      </c>
      <c r="G43" t="b">
        <v>1</v>
      </c>
    </row>
    <row r="44" spans="1:7" x14ac:dyDescent="0.3">
      <c r="A44" t="s">
        <v>471</v>
      </c>
      <c r="B44" t="s">
        <v>275</v>
      </c>
      <c r="C44" t="s">
        <v>498</v>
      </c>
      <c r="D44" t="s">
        <v>518</v>
      </c>
      <c r="E44">
        <v>176</v>
      </c>
      <c r="F44">
        <f>2013</f>
        <v>2013</v>
      </c>
    </row>
    <row r="45" spans="1:7" x14ac:dyDescent="0.3">
      <c r="A45" t="s">
        <v>472</v>
      </c>
      <c r="B45" t="s">
        <v>499</v>
      </c>
      <c r="C45" t="s">
        <v>547</v>
      </c>
      <c r="D45" t="s">
        <v>527</v>
      </c>
      <c r="E45">
        <v>544</v>
      </c>
      <c r="F45">
        <f>2013</f>
        <v>2013</v>
      </c>
      <c r="G45" t="b">
        <v>1</v>
      </c>
    </row>
    <row r="46" spans="1:7" x14ac:dyDescent="0.3">
      <c r="A46" t="s">
        <v>472</v>
      </c>
      <c r="B46" t="s">
        <v>569</v>
      </c>
      <c r="C46" t="s">
        <v>570</v>
      </c>
      <c r="D46" t="s">
        <v>527</v>
      </c>
      <c r="E46">
        <v>329</v>
      </c>
      <c r="F46">
        <f>2013</f>
        <v>2013</v>
      </c>
      <c r="G46" t="b">
        <v>1</v>
      </c>
    </row>
    <row r="47" spans="1:7" x14ac:dyDescent="0.3">
      <c r="A47" t="s">
        <v>472</v>
      </c>
      <c r="B47" t="s">
        <v>500</v>
      </c>
      <c r="C47" t="s">
        <v>548</v>
      </c>
      <c r="D47" t="s">
        <v>527</v>
      </c>
      <c r="E47">
        <v>532</v>
      </c>
      <c r="F47">
        <f>2013</f>
        <v>2013</v>
      </c>
      <c r="G47" t="b">
        <v>1</v>
      </c>
    </row>
    <row r="48" spans="1:7" x14ac:dyDescent="0.3">
      <c r="A48" t="s">
        <v>472</v>
      </c>
      <c r="B48" t="s">
        <v>501</v>
      </c>
      <c r="C48" t="s">
        <v>549</v>
      </c>
      <c r="D48" t="s">
        <v>527</v>
      </c>
      <c r="E48">
        <v>512</v>
      </c>
      <c r="F48">
        <f>2013</f>
        <v>2013</v>
      </c>
      <c r="G48" t="b">
        <v>1</v>
      </c>
    </row>
    <row r="49" spans="1:7" x14ac:dyDescent="0.3">
      <c r="A49" t="s">
        <v>472</v>
      </c>
      <c r="B49" t="s">
        <v>502</v>
      </c>
      <c r="C49" t="s">
        <v>399</v>
      </c>
      <c r="D49" t="s">
        <v>527</v>
      </c>
      <c r="E49">
        <v>509</v>
      </c>
      <c r="F49">
        <f>2013</f>
        <v>2013</v>
      </c>
      <c r="G49" t="b">
        <v>1</v>
      </c>
    </row>
    <row r="50" spans="1:7" x14ac:dyDescent="0.3">
      <c r="A50" t="s">
        <v>472</v>
      </c>
      <c r="B50" t="s">
        <v>505</v>
      </c>
      <c r="C50" t="s">
        <v>547</v>
      </c>
      <c r="D50" t="s">
        <v>527</v>
      </c>
      <c r="E50">
        <v>502</v>
      </c>
      <c r="F50">
        <f>2013</f>
        <v>2013</v>
      </c>
      <c r="G50" t="b">
        <v>1</v>
      </c>
    </row>
    <row r="51" spans="1:7" x14ac:dyDescent="0.3">
      <c r="A51" t="s">
        <v>472</v>
      </c>
      <c r="B51" t="s">
        <v>506</v>
      </c>
      <c r="C51" t="s">
        <v>550</v>
      </c>
      <c r="D51" t="s">
        <v>527</v>
      </c>
      <c r="E51">
        <v>502</v>
      </c>
      <c r="F51">
        <f>2013</f>
        <v>2013</v>
      </c>
      <c r="G51" t="b">
        <v>1</v>
      </c>
    </row>
    <row r="52" spans="1:7" x14ac:dyDescent="0.3">
      <c r="A52" t="s">
        <v>472</v>
      </c>
      <c r="B52" t="s">
        <v>508</v>
      </c>
      <c r="C52" t="s">
        <v>375</v>
      </c>
      <c r="D52" t="s">
        <v>527</v>
      </c>
      <c r="E52">
        <v>499</v>
      </c>
      <c r="F52">
        <f>2013</f>
        <v>2013</v>
      </c>
      <c r="G52" t="b">
        <v>1</v>
      </c>
    </row>
    <row r="53" spans="1:7" x14ac:dyDescent="0.3">
      <c r="A53" t="s">
        <v>472</v>
      </c>
      <c r="B53" t="s">
        <v>568</v>
      </c>
      <c r="C53" t="s">
        <v>551</v>
      </c>
      <c r="D53" t="s">
        <v>527</v>
      </c>
      <c r="E53">
        <v>494</v>
      </c>
      <c r="F53">
        <f>2013</f>
        <v>2013</v>
      </c>
      <c r="G53" t="b">
        <v>1</v>
      </c>
    </row>
    <row r="54" spans="1:7" x14ac:dyDescent="0.3">
      <c r="A54" t="s">
        <v>472</v>
      </c>
      <c r="B54" t="s">
        <v>487</v>
      </c>
      <c r="C54" t="s">
        <v>552</v>
      </c>
      <c r="D54" t="s">
        <v>527</v>
      </c>
      <c r="E54">
        <v>464</v>
      </c>
      <c r="F54">
        <f>2013</f>
        <v>2013</v>
      </c>
      <c r="G54" t="b">
        <v>1</v>
      </c>
    </row>
    <row r="55" spans="1:7" x14ac:dyDescent="0.3">
      <c r="A55" t="s">
        <v>472</v>
      </c>
      <c r="B55" t="s">
        <v>509</v>
      </c>
      <c r="C55" t="s">
        <v>553</v>
      </c>
      <c r="D55" t="s">
        <v>518</v>
      </c>
      <c r="E55">
        <v>365</v>
      </c>
      <c r="F55">
        <f>2013</f>
        <v>2013</v>
      </c>
    </row>
    <row r="56" spans="1:7" x14ac:dyDescent="0.3">
      <c r="A56" t="s">
        <v>472</v>
      </c>
      <c r="B56" t="s">
        <v>378</v>
      </c>
      <c r="C56" t="s">
        <v>554</v>
      </c>
      <c r="D56" t="s">
        <v>518</v>
      </c>
      <c r="E56">
        <v>359</v>
      </c>
      <c r="F56">
        <f>2013</f>
        <v>2013</v>
      </c>
    </row>
    <row r="57" spans="1:7" x14ac:dyDescent="0.3">
      <c r="A57" t="s">
        <v>472</v>
      </c>
      <c r="B57" t="s">
        <v>279</v>
      </c>
      <c r="C57" t="s">
        <v>555</v>
      </c>
      <c r="D57" t="s">
        <v>518</v>
      </c>
      <c r="E57">
        <v>338</v>
      </c>
      <c r="F57">
        <f>2013</f>
        <v>2013</v>
      </c>
    </row>
    <row r="58" spans="1:7" x14ac:dyDescent="0.3">
      <c r="A58" t="s">
        <v>472</v>
      </c>
      <c r="B58" t="s">
        <v>279</v>
      </c>
      <c r="C58" t="s">
        <v>556</v>
      </c>
      <c r="D58" t="s">
        <v>518</v>
      </c>
      <c r="E58">
        <v>330</v>
      </c>
      <c r="F58">
        <f>2013</f>
        <v>2013</v>
      </c>
    </row>
    <row r="59" spans="1:7" x14ac:dyDescent="0.3">
      <c r="A59" t="s">
        <v>472</v>
      </c>
      <c r="B59" t="s">
        <v>503</v>
      </c>
      <c r="C59" t="s">
        <v>504</v>
      </c>
      <c r="D59" t="s">
        <v>527</v>
      </c>
      <c r="E59">
        <v>505</v>
      </c>
      <c r="F59">
        <f>2013</f>
        <v>2013</v>
      </c>
      <c r="G59" t="b">
        <v>1</v>
      </c>
    </row>
    <row r="60" spans="1:7" x14ac:dyDescent="0.3">
      <c r="A60" t="s">
        <v>472</v>
      </c>
      <c r="B60" t="s">
        <v>507</v>
      </c>
      <c r="C60" t="s">
        <v>546</v>
      </c>
      <c r="D60" t="s">
        <v>527</v>
      </c>
      <c r="E60">
        <v>501</v>
      </c>
      <c r="F60">
        <f>2013</f>
        <v>2013</v>
      </c>
      <c r="G60" t="b">
        <v>1</v>
      </c>
    </row>
    <row r="61" spans="1:7" x14ac:dyDescent="0.3">
      <c r="A61" t="s">
        <v>472</v>
      </c>
      <c r="B61" t="s">
        <v>557</v>
      </c>
      <c r="C61" t="s">
        <v>558</v>
      </c>
      <c r="D61" t="s">
        <v>527</v>
      </c>
      <c r="E61">
        <v>517</v>
      </c>
      <c r="F61">
        <f>2013</f>
        <v>2013</v>
      </c>
      <c r="G61" t="b">
        <v>1</v>
      </c>
    </row>
    <row r="62" spans="1:7" x14ac:dyDescent="0.3">
      <c r="A62" t="s">
        <v>472</v>
      </c>
      <c r="B62" t="s">
        <v>559</v>
      </c>
      <c r="C62" t="s">
        <v>560</v>
      </c>
      <c r="D62" t="s">
        <v>527</v>
      </c>
      <c r="E62">
        <v>473</v>
      </c>
      <c r="F62">
        <f>2013</f>
        <v>2013</v>
      </c>
      <c r="G62" t="b">
        <v>1</v>
      </c>
    </row>
    <row r="63" spans="1:7" x14ac:dyDescent="0.3">
      <c r="A63" t="s">
        <v>472</v>
      </c>
      <c r="B63" t="s">
        <v>561</v>
      </c>
      <c r="C63" t="s">
        <v>562</v>
      </c>
      <c r="D63" t="s">
        <v>518</v>
      </c>
      <c r="E63">
        <v>366</v>
      </c>
      <c r="F63">
        <f>2013</f>
        <v>2013</v>
      </c>
    </row>
    <row r="64" spans="1:7" x14ac:dyDescent="0.3">
      <c r="A64" t="s">
        <v>472</v>
      </c>
      <c r="B64" t="s">
        <v>392</v>
      </c>
      <c r="C64" t="s">
        <v>101</v>
      </c>
      <c r="D64" t="s">
        <v>518</v>
      </c>
      <c r="E64">
        <v>362</v>
      </c>
      <c r="F64">
        <f>2013</f>
        <v>2013</v>
      </c>
    </row>
    <row r="65" spans="1:7" x14ac:dyDescent="0.3">
      <c r="A65" t="s">
        <v>472</v>
      </c>
      <c r="B65" t="s">
        <v>37</v>
      </c>
      <c r="C65" t="s">
        <v>11</v>
      </c>
      <c r="D65" t="s">
        <v>518</v>
      </c>
      <c r="E65">
        <v>358</v>
      </c>
      <c r="F65">
        <f>2013</f>
        <v>2013</v>
      </c>
    </row>
    <row r="66" spans="1:7" x14ac:dyDescent="0.3">
      <c r="A66" t="s">
        <v>472</v>
      </c>
      <c r="B66" t="s">
        <v>563</v>
      </c>
      <c r="C66" t="s">
        <v>564</v>
      </c>
      <c r="D66" t="s">
        <v>518</v>
      </c>
      <c r="E66">
        <v>351</v>
      </c>
      <c r="F66">
        <f>2013</f>
        <v>2013</v>
      </c>
    </row>
    <row r="67" spans="1:7" x14ac:dyDescent="0.3">
      <c r="A67" t="s">
        <v>472</v>
      </c>
      <c r="B67" t="s">
        <v>316</v>
      </c>
      <c r="C67" t="s">
        <v>317</v>
      </c>
      <c r="D67" t="s">
        <v>518</v>
      </c>
      <c r="E67">
        <v>348</v>
      </c>
      <c r="F67">
        <f>2013</f>
        <v>2013</v>
      </c>
    </row>
    <row r="68" spans="1:7" x14ac:dyDescent="0.3">
      <c r="A68" t="s">
        <v>472</v>
      </c>
      <c r="B68" t="s">
        <v>227</v>
      </c>
      <c r="C68" t="s">
        <v>565</v>
      </c>
      <c r="D68" t="s">
        <v>518</v>
      </c>
      <c r="E68">
        <v>347</v>
      </c>
      <c r="F68">
        <f>2013</f>
        <v>2013</v>
      </c>
    </row>
    <row r="69" spans="1:7" x14ac:dyDescent="0.3">
      <c r="A69" t="s">
        <v>472</v>
      </c>
      <c r="B69" t="s">
        <v>155</v>
      </c>
      <c r="C69" t="s">
        <v>566</v>
      </c>
      <c r="D69" t="s">
        <v>518</v>
      </c>
      <c r="E69">
        <v>338</v>
      </c>
      <c r="F69">
        <f>2013</f>
        <v>2013</v>
      </c>
    </row>
    <row r="70" spans="1:7" x14ac:dyDescent="0.3">
      <c r="A70" t="s">
        <v>472</v>
      </c>
      <c r="B70" t="s">
        <v>155</v>
      </c>
      <c r="C70" t="s">
        <v>567</v>
      </c>
      <c r="D70" t="s">
        <v>518</v>
      </c>
      <c r="E70">
        <v>336</v>
      </c>
      <c r="F70">
        <f>2013</f>
        <v>2013</v>
      </c>
    </row>
    <row r="71" spans="1:7" x14ac:dyDescent="0.3">
      <c r="A71" t="s">
        <v>473</v>
      </c>
      <c r="B71" t="s">
        <v>571</v>
      </c>
      <c r="C71" t="s">
        <v>572</v>
      </c>
      <c r="D71" t="s">
        <v>518</v>
      </c>
      <c r="E71">
        <v>426</v>
      </c>
      <c r="F71">
        <f>2013</f>
        <v>2013</v>
      </c>
      <c r="G71" t="b">
        <v>1</v>
      </c>
    </row>
    <row r="72" spans="1:7" x14ac:dyDescent="0.3">
      <c r="A72" t="s">
        <v>474</v>
      </c>
      <c r="B72" t="s">
        <v>237</v>
      </c>
      <c r="C72" t="s">
        <v>574</v>
      </c>
      <c r="D72" t="s">
        <v>527</v>
      </c>
      <c r="E72">
        <v>20</v>
      </c>
      <c r="F72">
        <f>2013</f>
        <v>2013</v>
      </c>
      <c r="G72" t="b">
        <v>1</v>
      </c>
    </row>
    <row r="73" spans="1:7" x14ac:dyDescent="0.3">
      <c r="A73" t="s">
        <v>428</v>
      </c>
      <c r="B73" t="s">
        <v>110</v>
      </c>
      <c r="C73" t="s">
        <v>573</v>
      </c>
      <c r="D73" t="s">
        <v>527</v>
      </c>
      <c r="E73">
        <v>183</v>
      </c>
      <c r="F73">
        <f>2013</f>
        <v>2013</v>
      </c>
      <c r="G73" t="b">
        <v>1</v>
      </c>
    </row>
    <row r="74" spans="1:7" x14ac:dyDescent="0.3">
      <c r="A74" t="s">
        <v>428</v>
      </c>
      <c r="B74" t="s">
        <v>424</v>
      </c>
      <c r="C74" t="s">
        <v>425</v>
      </c>
      <c r="D74" t="s">
        <v>518</v>
      </c>
      <c r="E74">
        <v>31</v>
      </c>
      <c r="F74">
        <f>2013</f>
        <v>2013</v>
      </c>
    </row>
    <row r="75" spans="1:7" x14ac:dyDescent="0.3">
      <c r="A75" t="s">
        <v>433</v>
      </c>
      <c r="B75" t="s">
        <v>575</v>
      </c>
      <c r="C75" t="s">
        <v>576</v>
      </c>
      <c r="D75" t="s">
        <v>527</v>
      </c>
      <c r="E75">
        <v>120</v>
      </c>
      <c r="F75">
        <f>2013</f>
        <v>2013</v>
      </c>
      <c r="G75" t="b">
        <v>1</v>
      </c>
    </row>
    <row r="76" spans="1:7" x14ac:dyDescent="0.3">
      <c r="A76" t="s">
        <v>433</v>
      </c>
      <c r="B76" t="s">
        <v>59</v>
      </c>
      <c r="C76" t="s">
        <v>577</v>
      </c>
      <c r="D76" t="s">
        <v>518</v>
      </c>
      <c r="E76">
        <v>99</v>
      </c>
      <c r="F76">
        <f>2013</f>
        <v>2013</v>
      </c>
    </row>
    <row r="77" spans="1:7" x14ac:dyDescent="0.3">
      <c r="A77" t="s">
        <v>436</v>
      </c>
      <c r="B77" t="s">
        <v>86</v>
      </c>
      <c r="C77" t="s">
        <v>113</v>
      </c>
      <c r="D77" t="s">
        <v>527</v>
      </c>
      <c r="E77">
        <v>267</v>
      </c>
      <c r="F77">
        <f>2013</f>
        <v>2013</v>
      </c>
      <c r="G77" t="b">
        <v>1</v>
      </c>
    </row>
    <row r="78" spans="1:7" x14ac:dyDescent="0.3">
      <c r="A78" t="s">
        <v>441</v>
      </c>
      <c r="B78" t="s">
        <v>578</v>
      </c>
      <c r="C78" t="s">
        <v>579</v>
      </c>
      <c r="D78" t="s">
        <v>527</v>
      </c>
      <c r="E78">
        <v>48</v>
      </c>
      <c r="F78">
        <f>2013</f>
        <v>2013</v>
      </c>
      <c r="G78" t="b">
        <v>1</v>
      </c>
    </row>
    <row r="79" spans="1:7" x14ac:dyDescent="0.3">
      <c r="A79" t="s">
        <v>441</v>
      </c>
      <c r="B79" t="s">
        <v>580</v>
      </c>
      <c r="C79" t="s">
        <v>581</v>
      </c>
      <c r="D79" t="s">
        <v>518</v>
      </c>
      <c r="E79">
        <v>36</v>
      </c>
      <c r="F79">
        <f>2013</f>
        <v>2013</v>
      </c>
    </row>
    <row r="80" spans="1:7" x14ac:dyDescent="0.3">
      <c r="A80" t="s">
        <v>444</v>
      </c>
      <c r="B80" t="s">
        <v>582</v>
      </c>
      <c r="C80" t="s">
        <v>135</v>
      </c>
      <c r="D80" t="s">
        <v>527</v>
      </c>
      <c r="E80">
        <v>118</v>
      </c>
      <c r="F80">
        <f>2013</f>
        <v>2013</v>
      </c>
      <c r="G80" t="b">
        <v>1</v>
      </c>
    </row>
    <row r="81" spans="1:7" x14ac:dyDescent="0.3">
      <c r="A81" t="s">
        <v>444</v>
      </c>
      <c r="B81" t="s">
        <v>583</v>
      </c>
      <c r="C81" t="s">
        <v>584</v>
      </c>
      <c r="D81" t="s">
        <v>518</v>
      </c>
      <c r="E81">
        <v>18</v>
      </c>
      <c r="F81">
        <f>2013</f>
        <v>2013</v>
      </c>
    </row>
    <row r="82" spans="1:7" x14ac:dyDescent="0.3">
      <c r="A82" t="s">
        <v>448</v>
      </c>
      <c r="B82" t="s">
        <v>235</v>
      </c>
      <c r="C82" t="s">
        <v>585</v>
      </c>
      <c r="D82" t="s">
        <v>518</v>
      </c>
      <c r="E82">
        <v>224</v>
      </c>
      <c r="F82">
        <f>2013</f>
        <v>2013</v>
      </c>
      <c r="G82" t="b">
        <v>1</v>
      </c>
    </row>
    <row r="83" spans="1:7" x14ac:dyDescent="0.3">
      <c r="A83" t="s">
        <v>448</v>
      </c>
      <c r="B83" t="s">
        <v>420</v>
      </c>
      <c r="C83" t="s">
        <v>586</v>
      </c>
      <c r="D83" t="s">
        <v>527</v>
      </c>
      <c r="E83">
        <v>194</v>
      </c>
      <c r="F83">
        <f>2013</f>
        <v>2013</v>
      </c>
    </row>
    <row r="84" spans="1:7" x14ac:dyDescent="0.3">
      <c r="A84" t="s">
        <v>451</v>
      </c>
      <c r="B84" t="s">
        <v>587</v>
      </c>
      <c r="C84" t="s">
        <v>588</v>
      </c>
      <c r="D84" t="s">
        <v>527</v>
      </c>
      <c r="E84">
        <v>168</v>
      </c>
      <c r="F84">
        <f>2013</f>
        <v>2013</v>
      </c>
      <c r="G84" t="b">
        <v>1</v>
      </c>
    </row>
    <row r="85" spans="1:7" x14ac:dyDescent="0.3">
      <c r="A85" t="s">
        <v>456</v>
      </c>
      <c r="B85" t="s">
        <v>233</v>
      </c>
      <c r="C85" t="s">
        <v>589</v>
      </c>
      <c r="D85" t="s">
        <v>527</v>
      </c>
      <c r="E85">
        <v>157</v>
      </c>
      <c r="F85">
        <f>2013</f>
        <v>2013</v>
      </c>
      <c r="G85" t="b">
        <v>1</v>
      </c>
    </row>
    <row r="86" spans="1:7" x14ac:dyDescent="0.3">
      <c r="A86" t="s">
        <v>456</v>
      </c>
      <c r="B86" t="s">
        <v>364</v>
      </c>
      <c r="C86" t="s">
        <v>590</v>
      </c>
      <c r="D86" t="s">
        <v>518</v>
      </c>
      <c r="E86">
        <v>26</v>
      </c>
      <c r="F86">
        <f>2013</f>
        <v>2013</v>
      </c>
    </row>
    <row r="87" spans="1:7" x14ac:dyDescent="0.3">
      <c r="A87" t="s">
        <v>460</v>
      </c>
      <c r="B87" t="s">
        <v>77</v>
      </c>
      <c r="C87" t="s">
        <v>591</v>
      </c>
      <c r="D87" t="s">
        <v>527</v>
      </c>
      <c r="E87">
        <v>160</v>
      </c>
      <c r="F87">
        <f>2013</f>
        <v>2013</v>
      </c>
      <c r="G87" t="b">
        <v>1</v>
      </c>
    </row>
    <row r="88" spans="1:7" x14ac:dyDescent="0.3">
      <c r="A88" t="s">
        <v>460</v>
      </c>
      <c r="B88" t="s">
        <v>592</v>
      </c>
      <c r="C88" t="s">
        <v>187</v>
      </c>
      <c r="D88" t="s">
        <v>518</v>
      </c>
      <c r="E88">
        <v>15</v>
      </c>
      <c r="F88">
        <f>2013</f>
        <v>2013</v>
      </c>
    </row>
    <row r="89" spans="1:7" x14ac:dyDescent="0.3">
      <c r="A89" t="s">
        <v>463</v>
      </c>
      <c r="B89" t="s">
        <v>534</v>
      </c>
      <c r="C89" t="s">
        <v>593</v>
      </c>
      <c r="D89" t="s">
        <v>527</v>
      </c>
      <c r="E89">
        <v>155</v>
      </c>
      <c r="F89">
        <f>2013</f>
        <v>2013</v>
      </c>
      <c r="G89" t="b">
        <v>1</v>
      </c>
    </row>
    <row r="90" spans="1:7" x14ac:dyDescent="0.3">
      <c r="A90" t="s">
        <v>463</v>
      </c>
      <c r="B90" t="s">
        <v>110</v>
      </c>
      <c r="C90" t="s">
        <v>466</v>
      </c>
      <c r="D90" t="s">
        <v>518</v>
      </c>
      <c r="E90">
        <v>47</v>
      </c>
      <c r="F90">
        <f>2013</f>
        <v>2013</v>
      </c>
    </row>
  </sheetData>
  <sortState ref="A1:G162">
    <sortCondition ref="A1:A162"/>
  </sortState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A2" sqref="A2:G52"/>
    </sheetView>
  </sheetViews>
  <sheetFormatPr defaultRowHeight="14.4" x14ac:dyDescent="0.3"/>
  <cols>
    <col min="6" max="6" width="11" bestFit="1" customWidth="1"/>
  </cols>
  <sheetData>
    <row r="1" spans="1:7" x14ac:dyDescent="0.3">
      <c r="A1" t="s">
        <v>475</v>
      </c>
      <c r="B1" t="s">
        <v>943</v>
      </c>
      <c r="C1" t="s">
        <v>944</v>
      </c>
      <c r="D1" t="s">
        <v>118</v>
      </c>
      <c r="E1" t="s">
        <v>476</v>
      </c>
      <c r="F1" t="s">
        <v>117</v>
      </c>
      <c r="G1" t="s">
        <v>1821</v>
      </c>
    </row>
    <row r="2" spans="1:7" x14ac:dyDescent="0.3">
      <c r="A2" t="s">
        <v>594</v>
      </c>
      <c r="B2" t="s">
        <v>343</v>
      </c>
      <c r="C2" t="s">
        <v>599</v>
      </c>
      <c r="D2" t="s">
        <v>527</v>
      </c>
      <c r="E2">
        <v>236</v>
      </c>
      <c r="F2">
        <v>2014</v>
      </c>
      <c r="G2" s="2" t="b">
        <v>1</v>
      </c>
    </row>
    <row r="3" spans="1:7" x14ac:dyDescent="0.3">
      <c r="A3" t="s">
        <v>331</v>
      </c>
      <c r="B3" t="s">
        <v>55</v>
      </c>
      <c r="C3" t="s">
        <v>646</v>
      </c>
      <c r="D3" t="s">
        <v>527</v>
      </c>
      <c r="E3">
        <v>404</v>
      </c>
      <c r="F3">
        <f>2014</f>
        <v>2014</v>
      </c>
      <c r="G3" s="2" t="b">
        <v>1</v>
      </c>
    </row>
    <row r="4" spans="1:7" x14ac:dyDescent="0.3">
      <c r="A4" t="s">
        <v>469</v>
      </c>
      <c r="B4" t="s">
        <v>233</v>
      </c>
      <c r="C4" t="s">
        <v>589</v>
      </c>
      <c r="D4" t="s">
        <v>527</v>
      </c>
      <c r="E4">
        <v>2070</v>
      </c>
      <c r="F4">
        <f>2014</f>
        <v>2014</v>
      </c>
      <c r="G4" s="2" t="b">
        <v>1</v>
      </c>
    </row>
    <row r="5" spans="1:7" x14ac:dyDescent="0.3">
      <c r="A5" t="s">
        <v>469</v>
      </c>
      <c r="B5" t="s">
        <v>515</v>
      </c>
      <c r="C5" t="s">
        <v>99</v>
      </c>
      <c r="D5" t="s">
        <v>527</v>
      </c>
      <c r="E5">
        <v>2048</v>
      </c>
      <c r="F5">
        <f>2014</f>
        <v>2014</v>
      </c>
      <c r="G5" s="2" t="b">
        <v>1</v>
      </c>
    </row>
    <row r="6" spans="1:7" x14ac:dyDescent="0.3">
      <c r="A6" t="s">
        <v>469</v>
      </c>
      <c r="B6" t="s">
        <v>600</v>
      </c>
      <c r="C6" t="s">
        <v>601</v>
      </c>
      <c r="D6" t="s">
        <v>527</v>
      </c>
      <c r="E6">
        <v>2031</v>
      </c>
      <c r="F6">
        <f>2014</f>
        <v>2014</v>
      </c>
      <c r="G6" s="2" t="b">
        <v>1</v>
      </c>
    </row>
    <row r="7" spans="1:7" x14ac:dyDescent="0.3">
      <c r="A7" t="s">
        <v>469</v>
      </c>
      <c r="B7" t="s">
        <v>602</v>
      </c>
      <c r="C7" t="s">
        <v>588</v>
      </c>
      <c r="D7" t="s">
        <v>527</v>
      </c>
      <c r="E7">
        <v>2027</v>
      </c>
      <c r="F7">
        <f>2014</f>
        <v>2014</v>
      </c>
      <c r="G7" s="2" t="b">
        <v>1</v>
      </c>
    </row>
    <row r="8" spans="1:7" x14ac:dyDescent="0.3">
      <c r="A8" t="s">
        <v>469</v>
      </c>
      <c r="B8" t="s">
        <v>579</v>
      </c>
      <c r="C8" t="s">
        <v>603</v>
      </c>
      <c r="D8" t="s">
        <v>527</v>
      </c>
      <c r="E8">
        <v>1980</v>
      </c>
      <c r="F8">
        <f>2014</f>
        <v>2014</v>
      </c>
      <c r="G8" s="2" t="b">
        <v>1</v>
      </c>
    </row>
    <row r="9" spans="1:7" x14ac:dyDescent="0.3">
      <c r="A9" t="s">
        <v>469</v>
      </c>
      <c r="B9" t="s">
        <v>596</v>
      </c>
      <c r="C9" t="s">
        <v>579</v>
      </c>
      <c r="D9" t="s">
        <v>527</v>
      </c>
      <c r="E9">
        <v>1973</v>
      </c>
      <c r="F9">
        <f>2014</f>
        <v>2014</v>
      </c>
      <c r="G9" s="2" t="b">
        <v>1</v>
      </c>
    </row>
    <row r="10" spans="1:7" x14ac:dyDescent="0.3">
      <c r="A10" t="s">
        <v>469</v>
      </c>
      <c r="B10" t="s">
        <v>31</v>
      </c>
      <c r="C10" t="s">
        <v>283</v>
      </c>
      <c r="D10" t="s">
        <v>527</v>
      </c>
      <c r="E10">
        <v>1958</v>
      </c>
      <c r="F10">
        <f>2014</f>
        <v>2014</v>
      </c>
      <c r="G10" s="2" t="b">
        <v>1</v>
      </c>
    </row>
    <row r="11" spans="1:7" x14ac:dyDescent="0.3">
      <c r="A11" t="s">
        <v>469</v>
      </c>
      <c r="B11" t="s">
        <v>604</v>
      </c>
      <c r="C11" t="s">
        <v>605</v>
      </c>
      <c r="D11" t="s">
        <v>527</v>
      </c>
      <c r="E11">
        <v>1955</v>
      </c>
      <c r="F11">
        <f>2014</f>
        <v>2014</v>
      </c>
      <c r="G11" s="2" t="b">
        <v>1</v>
      </c>
    </row>
    <row r="12" spans="1:7" x14ac:dyDescent="0.3">
      <c r="A12" t="s">
        <v>469</v>
      </c>
      <c r="B12" t="s">
        <v>606</v>
      </c>
      <c r="C12" t="s">
        <v>607</v>
      </c>
      <c r="D12" t="s">
        <v>527</v>
      </c>
      <c r="E12">
        <v>1883</v>
      </c>
      <c r="F12">
        <f>2014</f>
        <v>2014</v>
      </c>
      <c r="G12" s="2" t="b">
        <v>1</v>
      </c>
    </row>
    <row r="13" spans="1:7" x14ac:dyDescent="0.3">
      <c r="A13" t="s">
        <v>470</v>
      </c>
      <c r="B13" t="s">
        <v>233</v>
      </c>
      <c r="C13" t="s">
        <v>608</v>
      </c>
      <c r="D13" t="s">
        <v>527</v>
      </c>
      <c r="E13">
        <v>673</v>
      </c>
      <c r="F13">
        <f>2014</f>
        <v>2014</v>
      </c>
      <c r="G13" s="2" t="b">
        <v>1</v>
      </c>
    </row>
    <row r="14" spans="1:7" x14ac:dyDescent="0.3">
      <c r="A14" t="s">
        <v>470</v>
      </c>
      <c r="B14" t="s">
        <v>609</v>
      </c>
      <c r="C14" t="s">
        <v>610</v>
      </c>
      <c r="D14" t="s">
        <v>527</v>
      </c>
      <c r="E14">
        <v>669</v>
      </c>
      <c r="F14">
        <f>2014</f>
        <v>2014</v>
      </c>
      <c r="G14" s="2" t="b">
        <v>1</v>
      </c>
    </row>
    <row r="15" spans="1:7" x14ac:dyDescent="0.3">
      <c r="A15" t="s">
        <v>470</v>
      </c>
      <c r="B15" t="s">
        <v>611</v>
      </c>
      <c r="C15" t="s">
        <v>612</v>
      </c>
      <c r="D15" t="s">
        <v>527</v>
      </c>
      <c r="E15">
        <v>666</v>
      </c>
      <c r="F15">
        <f>2014</f>
        <v>2014</v>
      </c>
      <c r="G15" s="2" t="b">
        <v>1</v>
      </c>
    </row>
    <row r="16" spans="1:7" x14ac:dyDescent="0.3">
      <c r="A16" t="s">
        <v>470</v>
      </c>
      <c r="B16" t="s">
        <v>141</v>
      </c>
      <c r="C16" t="s">
        <v>613</v>
      </c>
      <c r="D16" t="s">
        <v>527</v>
      </c>
      <c r="E16">
        <v>656</v>
      </c>
      <c r="F16">
        <f>2014</f>
        <v>2014</v>
      </c>
      <c r="G16" s="2" t="b">
        <v>1</v>
      </c>
    </row>
    <row r="17" spans="1:7" x14ac:dyDescent="0.3">
      <c r="A17" t="s">
        <v>470</v>
      </c>
      <c r="B17" t="s">
        <v>226</v>
      </c>
      <c r="C17" t="s">
        <v>373</v>
      </c>
      <c r="D17" t="s">
        <v>527</v>
      </c>
      <c r="E17">
        <v>655</v>
      </c>
      <c r="F17">
        <f>2014</f>
        <v>2014</v>
      </c>
      <c r="G17" s="2" t="b">
        <v>1</v>
      </c>
    </row>
    <row r="18" spans="1:7" x14ac:dyDescent="0.3">
      <c r="A18" t="s">
        <v>470</v>
      </c>
      <c r="B18" t="s">
        <v>21</v>
      </c>
      <c r="C18" t="s">
        <v>614</v>
      </c>
      <c r="D18" t="s">
        <v>527</v>
      </c>
      <c r="E18">
        <v>648</v>
      </c>
      <c r="F18">
        <f>2014</f>
        <v>2014</v>
      </c>
      <c r="G18" s="2" t="b">
        <v>1</v>
      </c>
    </row>
    <row r="19" spans="1:7" x14ac:dyDescent="0.3">
      <c r="A19" t="s">
        <v>470</v>
      </c>
      <c r="B19" t="s">
        <v>615</v>
      </c>
      <c r="C19" t="s">
        <v>146</v>
      </c>
      <c r="D19" t="s">
        <v>527</v>
      </c>
      <c r="E19">
        <v>636</v>
      </c>
      <c r="F19">
        <f>2014</f>
        <v>2014</v>
      </c>
      <c r="G19" s="2" t="b">
        <v>1</v>
      </c>
    </row>
    <row r="20" spans="1:7" x14ac:dyDescent="0.3">
      <c r="A20" t="s">
        <v>470</v>
      </c>
      <c r="B20" t="s">
        <v>616</v>
      </c>
      <c r="C20" t="s">
        <v>617</v>
      </c>
      <c r="D20" t="s">
        <v>618</v>
      </c>
      <c r="E20">
        <v>134</v>
      </c>
      <c r="F20">
        <f>2014</f>
        <v>2014</v>
      </c>
      <c r="G20" s="2"/>
    </row>
    <row r="21" spans="1:7" x14ac:dyDescent="0.3">
      <c r="A21" t="s">
        <v>471</v>
      </c>
      <c r="B21" t="s">
        <v>110</v>
      </c>
      <c r="C21" t="s">
        <v>573</v>
      </c>
      <c r="D21" t="s">
        <v>527</v>
      </c>
      <c r="E21">
        <v>241</v>
      </c>
      <c r="F21">
        <f>2014</f>
        <v>2014</v>
      </c>
      <c r="G21" s="2" t="b">
        <v>1</v>
      </c>
    </row>
    <row r="22" spans="1:7" x14ac:dyDescent="0.3">
      <c r="A22" t="s">
        <v>471</v>
      </c>
      <c r="B22" t="s">
        <v>619</v>
      </c>
      <c r="C22" t="s">
        <v>620</v>
      </c>
      <c r="D22" t="s">
        <v>527</v>
      </c>
      <c r="E22">
        <v>233</v>
      </c>
      <c r="F22">
        <f>2014</f>
        <v>2014</v>
      </c>
      <c r="G22" s="2" t="b">
        <v>1</v>
      </c>
    </row>
    <row r="23" spans="1:7" x14ac:dyDescent="0.3">
      <c r="A23" t="s">
        <v>471</v>
      </c>
      <c r="B23" t="s">
        <v>416</v>
      </c>
      <c r="C23" t="s">
        <v>621</v>
      </c>
      <c r="D23" t="s">
        <v>527</v>
      </c>
      <c r="E23">
        <v>232</v>
      </c>
      <c r="F23">
        <f>2014</f>
        <v>2014</v>
      </c>
      <c r="G23" s="2" t="b">
        <v>1</v>
      </c>
    </row>
    <row r="24" spans="1:7" x14ac:dyDescent="0.3">
      <c r="A24" t="s">
        <v>471</v>
      </c>
      <c r="B24" t="s">
        <v>622</v>
      </c>
      <c r="C24" t="s">
        <v>579</v>
      </c>
      <c r="D24" t="s">
        <v>527</v>
      </c>
      <c r="E24">
        <v>223</v>
      </c>
      <c r="F24">
        <f>2014</f>
        <v>2014</v>
      </c>
      <c r="G24" s="2" t="b">
        <v>1</v>
      </c>
    </row>
    <row r="25" spans="1:7" x14ac:dyDescent="0.3">
      <c r="A25" t="s">
        <v>471</v>
      </c>
      <c r="B25" t="s">
        <v>623</v>
      </c>
      <c r="C25" t="s">
        <v>544</v>
      </c>
      <c r="D25" t="s">
        <v>527</v>
      </c>
      <c r="E25">
        <v>223</v>
      </c>
      <c r="F25">
        <f>2014</f>
        <v>2014</v>
      </c>
      <c r="G25" s="2" t="b">
        <v>1</v>
      </c>
    </row>
    <row r="26" spans="1:7" x14ac:dyDescent="0.3">
      <c r="A26" t="s">
        <v>471</v>
      </c>
      <c r="B26" t="s">
        <v>312</v>
      </c>
      <c r="C26" t="s">
        <v>624</v>
      </c>
      <c r="D26" t="s">
        <v>527</v>
      </c>
      <c r="E26">
        <v>221</v>
      </c>
      <c r="F26">
        <f>2014</f>
        <v>2014</v>
      </c>
      <c r="G26" s="2" t="b">
        <v>1</v>
      </c>
    </row>
    <row r="27" spans="1:7" x14ac:dyDescent="0.3">
      <c r="A27" t="s">
        <v>471</v>
      </c>
      <c r="B27" t="s">
        <v>625</v>
      </c>
      <c r="C27" t="s">
        <v>626</v>
      </c>
      <c r="D27" t="s">
        <v>527</v>
      </c>
      <c r="E27">
        <v>220</v>
      </c>
      <c r="F27">
        <f>2014</f>
        <v>2014</v>
      </c>
      <c r="G27" s="2" t="b">
        <v>1</v>
      </c>
    </row>
    <row r="28" spans="1:7" x14ac:dyDescent="0.3">
      <c r="A28" t="s">
        <v>472</v>
      </c>
      <c r="B28" t="s">
        <v>627</v>
      </c>
      <c r="C28" t="s">
        <v>396</v>
      </c>
      <c r="D28" t="s">
        <v>527</v>
      </c>
      <c r="E28">
        <v>320</v>
      </c>
      <c r="F28">
        <f>2014</f>
        <v>2014</v>
      </c>
      <c r="G28" s="2" t="b">
        <v>1</v>
      </c>
    </row>
    <row r="29" spans="1:7" x14ac:dyDescent="0.3">
      <c r="A29" t="s">
        <v>472</v>
      </c>
      <c r="B29" t="s">
        <v>628</v>
      </c>
      <c r="C29" t="s">
        <v>629</v>
      </c>
      <c r="D29" t="s">
        <v>527</v>
      </c>
      <c r="E29">
        <v>301</v>
      </c>
      <c r="F29">
        <f>2014</f>
        <v>2014</v>
      </c>
      <c r="G29" s="2" t="b">
        <v>1</v>
      </c>
    </row>
    <row r="30" spans="1:7" x14ac:dyDescent="0.3">
      <c r="A30" t="s">
        <v>472</v>
      </c>
      <c r="B30" t="s">
        <v>235</v>
      </c>
      <c r="C30" t="s">
        <v>630</v>
      </c>
      <c r="D30" t="s">
        <v>527</v>
      </c>
      <c r="E30">
        <v>300</v>
      </c>
      <c r="F30">
        <f>2014</f>
        <v>2014</v>
      </c>
      <c r="G30" s="2" t="b">
        <v>1</v>
      </c>
    </row>
    <row r="31" spans="1:7" x14ac:dyDescent="0.3">
      <c r="A31" t="s">
        <v>472</v>
      </c>
      <c r="B31" t="s">
        <v>631</v>
      </c>
      <c r="C31" t="s">
        <v>537</v>
      </c>
      <c r="D31" t="s">
        <v>527</v>
      </c>
      <c r="E31">
        <v>300</v>
      </c>
      <c r="F31">
        <f>2014</f>
        <v>2014</v>
      </c>
      <c r="G31" s="2" t="b">
        <v>1</v>
      </c>
    </row>
    <row r="32" spans="1:7" x14ac:dyDescent="0.3">
      <c r="A32" t="s">
        <v>472</v>
      </c>
      <c r="B32" t="s">
        <v>312</v>
      </c>
      <c r="C32" t="s">
        <v>632</v>
      </c>
      <c r="D32" t="s">
        <v>527</v>
      </c>
      <c r="E32">
        <v>291</v>
      </c>
      <c r="F32">
        <f>2014</f>
        <v>2014</v>
      </c>
      <c r="G32" s="2" t="b">
        <v>1</v>
      </c>
    </row>
    <row r="33" spans="1:7" x14ac:dyDescent="0.3">
      <c r="A33" t="s">
        <v>472</v>
      </c>
      <c r="B33" t="s">
        <v>633</v>
      </c>
      <c r="C33" t="s">
        <v>634</v>
      </c>
      <c r="D33" t="s">
        <v>527</v>
      </c>
      <c r="E33">
        <v>287</v>
      </c>
      <c r="F33">
        <f>2014</f>
        <v>2014</v>
      </c>
      <c r="G33" s="2" t="b">
        <v>1</v>
      </c>
    </row>
    <row r="34" spans="1:7" x14ac:dyDescent="0.3">
      <c r="A34" t="s">
        <v>472</v>
      </c>
      <c r="B34" t="s">
        <v>67</v>
      </c>
      <c r="C34" t="s">
        <v>31</v>
      </c>
      <c r="D34" t="s">
        <v>527</v>
      </c>
      <c r="E34">
        <v>285</v>
      </c>
      <c r="F34">
        <f>2014</f>
        <v>2014</v>
      </c>
      <c r="G34" s="2" t="b">
        <v>1</v>
      </c>
    </row>
    <row r="35" spans="1:7" x14ac:dyDescent="0.3">
      <c r="A35" t="s">
        <v>472</v>
      </c>
      <c r="B35" t="s">
        <v>635</v>
      </c>
      <c r="C35" t="s">
        <v>579</v>
      </c>
      <c r="D35" t="s">
        <v>527</v>
      </c>
      <c r="E35">
        <v>285</v>
      </c>
      <c r="F35">
        <f>2014</f>
        <v>2014</v>
      </c>
      <c r="G35" s="2" t="b">
        <v>1</v>
      </c>
    </row>
    <row r="36" spans="1:7" x14ac:dyDescent="0.3">
      <c r="A36" t="s">
        <v>472</v>
      </c>
      <c r="B36" t="s">
        <v>636</v>
      </c>
      <c r="C36" t="s">
        <v>637</v>
      </c>
      <c r="D36" t="s">
        <v>527</v>
      </c>
      <c r="E36">
        <v>281</v>
      </c>
      <c r="F36">
        <f>2014</f>
        <v>2014</v>
      </c>
      <c r="G36" s="2" t="b">
        <v>1</v>
      </c>
    </row>
    <row r="37" spans="1:7" x14ac:dyDescent="0.3">
      <c r="A37" t="s">
        <v>472</v>
      </c>
      <c r="B37" t="s">
        <v>511</v>
      </c>
      <c r="C37" t="s">
        <v>548</v>
      </c>
      <c r="D37" t="s">
        <v>527</v>
      </c>
      <c r="E37">
        <v>274</v>
      </c>
      <c r="F37">
        <f>2014</f>
        <v>2014</v>
      </c>
      <c r="G37" s="2" t="b">
        <v>1</v>
      </c>
    </row>
    <row r="38" spans="1:7" x14ac:dyDescent="0.3">
      <c r="A38" t="s">
        <v>472</v>
      </c>
      <c r="B38" t="s">
        <v>638</v>
      </c>
      <c r="C38" t="s">
        <v>639</v>
      </c>
      <c r="D38" t="s">
        <v>527</v>
      </c>
      <c r="E38">
        <v>274</v>
      </c>
      <c r="F38">
        <f>2014</f>
        <v>2014</v>
      </c>
      <c r="G38" s="2" t="b">
        <v>1</v>
      </c>
    </row>
    <row r="39" spans="1:7" x14ac:dyDescent="0.3">
      <c r="A39" t="s">
        <v>472</v>
      </c>
      <c r="B39" t="s">
        <v>640</v>
      </c>
      <c r="C39" t="s">
        <v>641</v>
      </c>
      <c r="D39" t="s">
        <v>527</v>
      </c>
      <c r="E39">
        <v>261</v>
      </c>
      <c r="F39">
        <f>2014</f>
        <v>2014</v>
      </c>
      <c r="G39" s="2" t="b">
        <v>1</v>
      </c>
    </row>
    <row r="40" spans="1:7" x14ac:dyDescent="0.3">
      <c r="A40" t="s">
        <v>472</v>
      </c>
      <c r="B40" t="s">
        <v>642</v>
      </c>
      <c r="C40" t="s">
        <v>643</v>
      </c>
      <c r="D40" t="s">
        <v>527</v>
      </c>
      <c r="E40">
        <v>254</v>
      </c>
      <c r="F40">
        <f>2014</f>
        <v>2014</v>
      </c>
      <c r="G40" s="2" t="b">
        <v>1</v>
      </c>
    </row>
    <row r="41" spans="1:7" x14ac:dyDescent="0.3">
      <c r="A41" t="s">
        <v>474</v>
      </c>
      <c r="B41" t="s">
        <v>656</v>
      </c>
      <c r="C41" t="s">
        <v>657</v>
      </c>
      <c r="D41" t="s">
        <v>527</v>
      </c>
      <c r="E41">
        <v>2</v>
      </c>
      <c r="F41">
        <f>2014</f>
        <v>2014</v>
      </c>
      <c r="G41" s="2" t="b">
        <v>1</v>
      </c>
    </row>
    <row r="42" spans="1:7" x14ac:dyDescent="0.3">
      <c r="A42" t="s">
        <v>428</v>
      </c>
      <c r="B42" t="s">
        <v>658</v>
      </c>
      <c r="C42" t="s">
        <v>659</v>
      </c>
      <c r="D42" t="s">
        <v>527</v>
      </c>
      <c r="E42">
        <v>122</v>
      </c>
      <c r="F42">
        <f>2014</f>
        <v>2014</v>
      </c>
      <c r="G42" s="2" t="b">
        <v>1</v>
      </c>
    </row>
    <row r="43" spans="1:7" x14ac:dyDescent="0.3">
      <c r="A43" t="s">
        <v>433</v>
      </c>
      <c r="B43" t="s">
        <v>644</v>
      </c>
      <c r="C43" t="s">
        <v>93</v>
      </c>
      <c r="D43" t="s">
        <v>618</v>
      </c>
      <c r="E43">
        <v>175</v>
      </c>
      <c r="F43">
        <f>2014</f>
        <v>2014</v>
      </c>
      <c r="G43" s="2"/>
    </row>
    <row r="44" spans="1:7" x14ac:dyDescent="0.3">
      <c r="A44" t="s">
        <v>433</v>
      </c>
      <c r="B44" t="s">
        <v>343</v>
      </c>
      <c r="C44" t="s">
        <v>645</v>
      </c>
      <c r="D44" t="s">
        <v>527</v>
      </c>
      <c r="E44">
        <v>108</v>
      </c>
      <c r="F44">
        <f>2014</f>
        <v>2014</v>
      </c>
      <c r="G44" s="2" t="b">
        <v>1</v>
      </c>
    </row>
    <row r="45" spans="1:7" x14ac:dyDescent="0.3">
      <c r="A45" t="s">
        <v>436</v>
      </c>
      <c r="B45" t="s">
        <v>334</v>
      </c>
      <c r="C45" t="s">
        <v>647</v>
      </c>
      <c r="D45" t="s">
        <v>527</v>
      </c>
      <c r="E45">
        <v>222</v>
      </c>
      <c r="F45">
        <f>2014</f>
        <v>2014</v>
      </c>
      <c r="G45" s="2" t="b">
        <v>1</v>
      </c>
    </row>
    <row r="46" spans="1:7" x14ac:dyDescent="0.3">
      <c r="A46" t="s">
        <v>441</v>
      </c>
      <c r="B46" t="s">
        <v>648</v>
      </c>
      <c r="C46" t="s">
        <v>566</v>
      </c>
      <c r="D46" t="s">
        <v>527</v>
      </c>
      <c r="E46">
        <v>47</v>
      </c>
      <c r="F46">
        <f>2014</f>
        <v>2014</v>
      </c>
      <c r="G46" s="2" t="b">
        <v>1</v>
      </c>
    </row>
    <row r="47" spans="1:7" x14ac:dyDescent="0.3">
      <c r="A47" t="s">
        <v>444</v>
      </c>
      <c r="B47" t="s">
        <v>515</v>
      </c>
      <c r="C47" t="s">
        <v>649</v>
      </c>
      <c r="D47" t="s">
        <v>527</v>
      </c>
      <c r="E47">
        <v>72</v>
      </c>
      <c r="F47">
        <f>2014</f>
        <v>2014</v>
      </c>
      <c r="G47" s="2" t="b">
        <v>1</v>
      </c>
    </row>
    <row r="48" spans="1:7" x14ac:dyDescent="0.3">
      <c r="A48" t="s">
        <v>448</v>
      </c>
      <c r="B48" t="s">
        <v>353</v>
      </c>
      <c r="C48" t="s">
        <v>650</v>
      </c>
      <c r="D48" t="s">
        <v>527</v>
      </c>
      <c r="E48">
        <v>181</v>
      </c>
      <c r="F48">
        <f>2014</f>
        <v>2014</v>
      </c>
      <c r="G48" s="2" t="b">
        <v>1</v>
      </c>
    </row>
    <row r="49" spans="1:7" x14ac:dyDescent="0.3">
      <c r="A49" t="s">
        <v>451</v>
      </c>
      <c r="B49" t="s">
        <v>651</v>
      </c>
      <c r="C49" t="s">
        <v>652</v>
      </c>
      <c r="D49" t="s">
        <v>527</v>
      </c>
      <c r="E49">
        <v>154</v>
      </c>
      <c r="F49">
        <f>2014</f>
        <v>2014</v>
      </c>
      <c r="G49" s="2" t="b">
        <v>1</v>
      </c>
    </row>
    <row r="50" spans="1:7" x14ac:dyDescent="0.3">
      <c r="A50" t="s">
        <v>456</v>
      </c>
      <c r="B50" t="s">
        <v>235</v>
      </c>
      <c r="C50" t="s">
        <v>653</v>
      </c>
      <c r="D50" t="s">
        <v>527</v>
      </c>
      <c r="E50">
        <v>106</v>
      </c>
      <c r="F50">
        <f>2014</f>
        <v>2014</v>
      </c>
      <c r="G50" s="2" t="b">
        <v>1</v>
      </c>
    </row>
    <row r="51" spans="1:7" x14ac:dyDescent="0.3">
      <c r="A51" t="s">
        <v>460</v>
      </c>
      <c r="B51" t="s">
        <v>654</v>
      </c>
      <c r="C51" t="s">
        <v>383</v>
      </c>
      <c r="D51" t="s">
        <v>527</v>
      </c>
      <c r="E51">
        <v>103</v>
      </c>
      <c r="F51">
        <f>2014</f>
        <v>2014</v>
      </c>
      <c r="G51" s="2" t="b">
        <v>1</v>
      </c>
    </row>
    <row r="52" spans="1:7" x14ac:dyDescent="0.3">
      <c r="A52" t="s">
        <v>463</v>
      </c>
      <c r="B52" t="s">
        <v>208</v>
      </c>
      <c r="C52" t="s">
        <v>655</v>
      </c>
      <c r="D52" t="s">
        <v>527</v>
      </c>
      <c r="E52">
        <v>111</v>
      </c>
      <c r="F52">
        <f>2014</f>
        <v>2014</v>
      </c>
      <c r="G52" s="2" t="b">
        <v>1</v>
      </c>
    </row>
  </sheetData>
  <sortState ref="A2:F77">
    <sortCondition ref="A2:A77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71" workbookViewId="0">
      <selection activeCell="F84" sqref="F84"/>
    </sheetView>
  </sheetViews>
  <sheetFormatPr defaultRowHeight="14.4" x14ac:dyDescent="0.3"/>
  <sheetData>
    <row r="1" spans="1:7" x14ac:dyDescent="0.3">
      <c r="A1" t="s">
        <v>475</v>
      </c>
      <c r="B1" t="s">
        <v>792</v>
      </c>
      <c r="C1" t="s">
        <v>793</v>
      </c>
      <c r="D1" t="s">
        <v>118</v>
      </c>
      <c r="E1" t="s">
        <v>476</v>
      </c>
      <c r="F1" t="s">
        <v>117</v>
      </c>
      <c r="G1" t="s">
        <v>1821</v>
      </c>
    </row>
    <row r="2" spans="1:7" x14ac:dyDescent="0.3">
      <c r="A2" t="s">
        <v>474</v>
      </c>
      <c r="B2" t="s">
        <v>765</v>
      </c>
      <c r="C2" t="s">
        <v>766</v>
      </c>
      <c r="D2" t="s">
        <v>662</v>
      </c>
      <c r="E2">
        <v>26</v>
      </c>
      <c r="F2">
        <f>2015</f>
        <v>2015</v>
      </c>
      <c r="G2" t="b">
        <v>1</v>
      </c>
    </row>
    <row r="3" spans="1:7" x14ac:dyDescent="0.3">
      <c r="A3" t="s">
        <v>473</v>
      </c>
      <c r="B3" t="s">
        <v>763</v>
      </c>
      <c r="C3" t="s">
        <v>764</v>
      </c>
      <c r="D3" t="s">
        <v>664</v>
      </c>
      <c r="E3">
        <v>30</v>
      </c>
      <c r="F3">
        <f>2015</f>
        <v>2015</v>
      </c>
    </row>
    <row r="4" spans="1:7" x14ac:dyDescent="0.3">
      <c r="A4" t="s">
        <v>451</v>
      </c>
      <c r="B4" t="s">
        <v>783</v>
      </c>
      <c r="C4" t="s">
        <v>784</v>
      </c>
      <c r="D4" t="s">
        <v>664</v>
      </c>
      <c r="E4">
        <v>36</v>
      </c>
      <c r="F4">
        <f>2015</f>
        <v>2015</v>
      </c>
    </row>
    <row r="5" spans="1:7" x14ac:dyDescent="0.3">
      <c r="A5" t="s">
        <v>444</v>
      </c>
      <c r="B5" t="s">
        <v>778</v>
      </c>
      <c r="C5" t="s">
        <v>764</v>
      </c>
      <c r="D5" t="s">
        <v>664</v>
      </c>
      <c r="E5">
        <v>42</v>
      </c>
      <c r="F5">
        <f>2015</f>
        <v>2015</v>
      </c>
    </row>
    <row r="6" spans="1:7" x14ac:dyDescent="0.3">
      <c r="A6" t="s">
        <v>441</v>
      </c>
      <c r="B6" t="s">
        <v>343</v>
      </c>
      <c r="C6" t="s">
        <v>348</v>
      </c>
      <c r="D6" t="s">
        <v>664</v>
      </c>
      <c r="E6">
        <v>45</v>
      </c>
      <c r="F6">
        <f>2015</f>
        <v>2015</v>
      </c>
    </row>
    <row r="7" spans="1:7" x14ac:dyDescent="0.3">
      <c r="A7" t="s">
        <v>441</v>
      </c>
      <c r="B7" t="s">
        <v>774</v>
      </c>
      <c r="C7" t="s">
        <v>775</v>
      </c>
      <c r="D7" t="s">
        <v>662</v>
      </c>
      <c r="E7">
        <v>46</v>
      </c>
      <c r="F7">
        <f>2015</f>
        <v>2015</v>
      </c>
      <c r="G7" t="b">
        <v>1</v>
      </c>
    </row>
    <row r="8" spans="1:7" x14ac:dyDescent="0.3">
      <c r="A8" t="s">
        <v>473</v>
      </c>
      <c r="B8" t="s">
        <v>79</v>
      </c>
      <c r="C8" t="s">
        <v>349</v>
      </c>
      <c r="D8" t="s">
        <v>662</v>
      </c>
      <c r="E8">
        <v>58</v>
      </c>
      <c r="F8">
        <f>2015</f>
        <v>2015</v>
      </c>
      <c r="G8" t="b">
        <v>1</v>
      </c>
    </row>
    <row r="9" spans="1:7" x14ac:dyDescent="0.3">
      <c r="A9" t="s">
        <v>444</v>
      </c>
      <c r="B9" t="s">
        <v>776</v>
      </c>
      <c r="C9" t="s">
        <v>777</v>
      </c>
      <c r="D9" t="s">
        <v>662</v>
      </c>
      <c r="E9">
        <v>83</v>
      </c>
      <c r="F9">
        <f>2015</f>
        <v>2015</v>
      </c>
      <c r="G9" t="b">
        <v>1</v>
      </c>
    </row>
    <row r="10" spans="1:7" x14ac:dyDescent="0.3">
      <c r="A10" t="s">
        <v>460</v>
      </c>
      <c r="B10" t="s">
        <v>789</v>
      </c>
      <c r="C10" t="s">
        <v>790</v>
      </c>
      <c r="D10" t="s">
        <v>664</v>
      </c>
      <c r="E10">
        <v>94</v>
      </c>
      <c r="F10">
        <f>2015</f>
        <v>2015</v>
      </c>
    </row>
    <row r="11" spans="1:7" x14ac:dyDescent="0.3">
      <c r="A11" t="s">
        <v>436</v>
      </c>
      <c r="B11" t="s">
        <v>773</v>
      </c>
      <c r="C11" t="s">
        <v>254</v>
      </c>
      <c r="D11" t="s">
        <v>664</v>
      </c>
      <c r="E11">
        <v>96</v>
      </c>
      <c r="F11">
        <f>2015</f>
        <v>2015</v>
      </c>
    </row>
    <row r="12" spans="1:7" x14ac:dyDescent="0.3">
      <c r="A12" t="s">
        <v>428</v>
      </c>
      <c r="B12" t="s">
        <v>768</v>
      </c>
      <c r="C12" t="s">
        <v>769</v>
      </c>
      <c r="D12" t="s">
        <v>664</v>
      </c>
      <c r="E12">
        <v>97</v>
      </c>
      <c r="F12">
        <f>2015</f>
        <v>2015</v>
      </c>
    </row>
    <row r="13" spans="1:7" x14ac:dyDescent="0.3">
      <c r="A13" t="s">
        <v>433</v>
      </c>
      <c r="B13" t="s">
        <v>37</v>
      </c>
      <c r="C13" t="s">
        <v>770</v>
      </c>
      <c r="D13" t="s">
        <v>662</v>
      </c>
      <c r="E13">
        <v>100</v>
      </c>
      <c r="F13">
        <f>2015</f>
        <v>2015</v>
      </c>
    </row>
    <row r="14" spans="1:7" x14ac:dyDescent="0.3">
      <c r="A14" t="s">
        <v>463</v>
      </c>
      <c r="B14" t="s">
        <v>92</v>
      </c>
      <c r="C14" t="s">
        <v>791</v>
      </c>
      <c r="D14" t="s">
        <v>662</v>
      </c>
      <c r="E14">
        <v>127</v>
      </c>
      <c r="F14">
        <f>2015</f>
        <v>2015</v>
      </c>
    </row>
    <row r="15" spans="1:7" x14ac:dyDescent="0.3">
      <c r="A15" t="s">
        <v>456</v>
      </c>
      <c r="B15" t="s">
        <v>752</v>
      </c>
      <c r="C15" t="s">
        <v>786</v>
      </c>
      <c r="D15" t="s">
        <v>664</v>
      </c>
      <c r="E15">
        <v>128</v>
      </c>
      <c r="F15">
        <f>2015</f>
        <v>2015</v>
      </c>
    </row>
    <row r="16" spans="1:7" x14ac:dyDescent="0.3">
      <c r="A16" t="s">
        <v>331</v>
      </c>
      <c r="B16" t="s">
        <v>666</v>
      </c>
      <c r="C16" t="s">
        <v>667</v>
      </c>
      <c r="D16" t="s">
        <v>664</v>
      </c>
      <c r="E16">
        <v>136</v>
      </c>
      <c r="F16">
        <f>2015</f>
        <v>2015</v>
      </c>
    </row>
    <row r="17" spans="1:7" x14ac:dyDescent="0.3">
      <c r="A17" t="s">
        <v>460</v>
      </c>
      <c r="B17" t="s">
        <v>787</v>
      </c>
      <c r="C17" t="s">
        <v>788</v>
      </c>
      <c r="D17" t="s">
        <v>664</v>
      </c>
      <c r="E17">
        <v>137</v>
      </c>
      <c r="F17">
        <f>2015</f>
        <v>2015</v>
      </c>
      <c r="G17" t="b">
        <v>1</v>
      </c>
    </row>
    <row r="18" spans="1:7" x14ac:dyDescent="0.3">
      <c r="A18" t="s">
        <v>594</v>
      </c>
      <c r="B18" t="s">
        <v>12</v>
      </c>
      <c r="C18" t="s">
        <v>663</v>
      </c>
      <c r="D18" t="s">
        <v>664</v>
      </c>
      <c r="E18">
        <v>139</v>
      </c>
      <c r="F18">
        <f>2015</f>
        <v>2015</v>
      </c>
    </row>
    <row r="19" spans="1:7" x14ac:dyDescent="0.3">
      <c r="A19" t="s">
        <v>463</v>
      </c>
      <c r="B19" t="s">
        <v>190</v>
      </c>
      <c r="C19" t="s">
        <v>612</v>
      </c>
      <c r="D19" t="s">
        <v>664</v>
      </c>
      <c r="E19">
        <v>142</v>
      </c>
      <c r="F19">
        <f>2015</f>
        <v>2015</v>
      </c>
      <c r="G19" t="b">
        <v>1</v>
      </c>
    </row>
    <row r="20" spans="1:7" x14ac:dyDescent="0.3">
      <c r="A20" t="s">
        <v>428</v>
      </c>
      <c r="B20" t="s">
        <v>290</v>
      </c>
      <c r="C20" t="s">
        <v>767</v>
      </c>
      <c r="D20" t="s">
        <v>662</v>
      </c>
      <c r="E20">
        <v>150</v>
      </c>
      <c r="F20">
        <f>2015</f>
        <v>2015</v>
      </c>
      <c r="G20" t="b">
        <v>1</v>
      </c>
    </row>
    <row r="21" spans="1:7" x14ac:dyDescent="0.3">
      <c r="A21" t="s">
        <v>456</v>
      </c>
      <c r="B21" t="s">
        <v>290</v>
      </c>
      <c r="C21" t="s">
        <v>785</v>
      </c>
      <c r="D21" t="s">
        <v>662</v>
      </c>
      <c r="E21">
        <v>153</v>
      </c>
      <c r="F21">
        <f>2015</f>
        <v>2015</v>
      </c>
      <c r="G21" t="b">
        <v>1</v>
      </c>
    </row>
    <row r="22" spans="1:7" x14ac:dyDescent="0.3">
      <c r="A22" t="s">
        <v>451</v>
      </c>
      <c r="B22" t="s">
        <v>39</v>
      </c>
      <c r="C22" t="s">
        <v>782</v>
      </c>
      <c r="D22" t="s">
        <v>662</v>
      </c>
      <c r="E22">
        <v>157</v>
      </c>
      <c r="F22">
        <f>2015</f>
        <v>2015</v>
      </c>
      <c r="G22" t="b">
        <v>1</v>
      </c>
    </row>
    <row r="23" spans="1:7" x14ac:dyDescent="0.3">
      <c r="A23" t="s">
        <v>433</v>
      </c>
      <c r="B23" t="s">
        <v>644</v>
      </c>
      <c r="C23" t="s">
        <v>93</v>
      </c>
      <c r="D23" t="s">
        <v>664</v>
      </c>
      <c r="E23">
        <v>165</v>
      </c>
      <c r="F23">
        <f>2015</f>
        <v>2015</v>
      </c>
      <c r="G23" t="b">
        <v>1</v>
      </c>
    </row>
    <row r="24" spans="1:7" x14ac:dyDescent="0.3">
      <c r="A24" t="s">
        <v>470</v>
      </c>
      <c r="B24" t="s">
        <v>703</v>
      </c>
      <c r="C24" t="s">
        <v>704</v>
      </c>
      <c r="D24" t="s">
        <v>664</v>
      </c>
      <c r="E24">
        <v>181</v>
      </c>
      <c r="F24">
        <f>2015</f>
        <v>2015</v>
      </c>
    </row>
    <row r="25" spans="1:7" x14ac:dyDescent="0.3">
      <c r="A25" t="s">
        <v>470</v>
      </c>
      <c r="B25" t="s">
        <v>700</v>
      </c>
      <c r="C25" t="s">
        <v>701</v>
      </c>
      <c r="D25" t="s">
        <v>664</v>
      </c>
      <c r="E25">
        <v>194</v>
      </c>
      <c r="F25">
        <f>2015</f>
        <v>2015</v>
      </c>
    </row>
    <row r="26" spans="1:7" x14ac:dyDescent="0.3">
      <c r="A26" t="s">
        <v>470</v>
      </c>
      <c r="B26" t="s">
        <v>702</v>
      </c>
      <c r="C26" t="s">
        <v>547</v>
      </c>
      <c r="D26" t="s">
        <v>664</v>
      </c>
      <c r="E26">
        <v>194</v>
      </c>
      <c r="F26">
        <f>2015</f>
        <v>2015</v>
      </c>
    </row>
    <row r="27" spans="1:7" x14ac:dyDescent="0.3">
      <c r="A27" t="s">
        <v>448</v>
      </c>
      <c r="B27" t="s">
        <v>67</v>
      </c>
      <c r="C27" t="s">
        <v>781</v>
      </c>
      <c r="D27" t="s">
        <v>662</v>
      </c>
      <c r="E27">
        <v>196</v>
      </c>
      <c r="F27">
        <f>2015</f>
        <v>2015</v>
      </c>
    </row>
    <row r="28" spans="1:7" x14ac:dyDescent="0.3">
      <c r="A28" t="s">
        <v>470</v>
      </c>
      <c r="B28" t="s">
        <v>698</v>
      </c>
      <c r="C28" t="s">
        <v>699</v>
      </c>
      <c r="D28" t="s">
        <v>664</v>
      </c>
      <c r="E28">
        <v>204</v>
      </c>
      <c r="F28">
        <f>2015</f>
        <v>2015</v>
      </c>
    </row>
    <row r="29" spans="1:7" x14ac:dyDescent="0.3">
      <c r="A29" t="s">
        <v>470</v>
      </c>
      <c r="B29" t="s">
        <v>37</v>
      </c>
      <c r="C29" t="s">
        <v>211</v>
      </c>
      <c r="D29" t="s">
        <v>664</v>
      </c>
      <c r="E29">
        <v>212</v>
      </c>
      <c r="F29">
        <f>2015</f>
        <v>2015</v>
      </c>
    </row>
    <row r="30" spans="1:7" x14ac:dyDescent="0.3">
      <c r="A30" t="s">
        <v>470</v>
      </c>
      <c r="B30" t="s">
        <v>69</v>
      </c>
      <c r="C30" t="s">
        <v>573</v>
      </c>
      <c r="D30" t="s">
        <v>664</v>
      </c>
      <c r="E30">
        <v>217</v>
      </c>
      <c r="F30">
        <f>2015</f>
        <v>2015</v>
      </c>
    </row>
    <row r="31" spans="1:7" x14ac:dyDescent="0.3">
      <c r="A31" t="s">
        <v>448</v>
      </c>
      <c r="B31" t="s">
        <v>779</v>
      </c>
      <c r="C31" t="s">
        <v>780</v>
      </c>
      <c r="D31" t="s">
        <v>664</v>
      </c>
      <c r="E31">
        <v>222</v>
      </c>
      <c r="F31">
        <f>2015</f>
        <v>2015</v>
      </c>
      <c r="G31" t="b">
        <v>1</v>
      </c>
    </row>
    <row r="32" spans="1:7" x14ac:dyDescent="0.3">
      <c r="A32" t="s">
        <v>594</v>
      </c>
      <c r="B32" t="s">
        <v>660</v>
      </c>
      <c r="C32" t="s">
        <v>661</v>
      </c>
      <c r="D32" t="s">
        <v>662</v>
      </c>
      <c r="E32">
        <v>224</v>
      </c>
      <c r="F32">
        <v>2015</v>
      </c>
      <c r="G32" t="b">
        <v>1</v>
      </c>
    </row>
    <row r="33" spans="1:7" x14ac:dyDescent="0.3">
      <c r="A33" t="s">
        <v>436</v>
      </c>
      <c r="B33" t="s">
        <v>771</v>
      </c>
      <c r="C33" t="s">
        <v>772</v>
      </c>
      <c r="D33" t="s">
        <v>662</v>
      </c>
      <c r="E33">
        <v>250</v>
      </c>
      <c r="F33">
        <f>2015</f>
        <v>2015</v>
      </c>
      <c r="G33" t="b">
        <v>1</v>
      </c>
    </row>
    <row r="34" spans="1:7" x14ac:dyDescent="0.3">
      <c r="A34" t="s">
        <v>471</v>
      </c>
      <c r="B34" t="s">
        <v>720</v>
      </c>
      <c r="C34" t="s">
        <v>721</v>
      </c>
      <c r="D34" t="s">
        <v>664</v>
      </c>
      <c r="E34">
        <v>270</v>
      </c>
      <c r="F34">
        <f>2015</f>
        <v>2015</v>
      </c>
    </row>
    <row r="35" spans="1:7" x14ac:dyDescent="0.3">
      <c r="A35" t="s">
        <v>471</v>
      </c>
      <c r="B35" t="s">
        <v>718</v>
      </c>
      <c r="C35" t="s">
        <v>719</v>
      </c>
      <c r="D35" t="s">
        <v>664</v>
      </c>
      <c r="E35">
        <v>276</v>
      </c>
      <c r="F35">
        <f>2015</f>
        <v>2015</v>
      </c>
    </row>
    <row r="36" spans="1:7" x14ac:dyDescent="0.3">
      <c r="A36" t="s">
        <v>471</v>
      </c>
      <c r="B36" t="s">
        <v>37</v>
      </c>
      <c r="C36" t="s">
        <v>99</v>
      </c>
      <c r="D36" t="s">
        <v>664</v>
      </c>
      <c r="E36">
        <v>279</v>
      </c>
      <c r="F36">
        <f>2015</f>
        <v>2015</v>
      </c>
    </row>
    <row r="37" spans="1:7" x14ac:dyDescent="0.3">
      <c r="A37" t="s">
        <v>471</v>
      </c>
      <c r="B37" t="s">
        <v>413</v>
      </c>
      <c r="C37" t="s">
        <v>717</v>
      </c>
      <c r="D37" t="s">
        <v>664</v>
      </c>
      <c r="E37">
        <v>281</v>
      </c>
      <c r="F37">
        <f>2015</f>
        <v>2015</v>
      </c>
    </row>
    <row r="38" spans="1:7" x14ac:dyDescent="0.3">
      <c r="A38" t="s">
        <v>471</v>
      </c>
      <c r="B38" t="s">
        <v>29</v>
      </c>
      <c r="C38" t="s">
        <v>716</v>
      </c>
      <c r="D38" t="s">
        <v>664</v>
      </c>
      <c r="E38">
        <v>286</v>
      </c>
      <c r="F38">
        <f>2015</f>
        <v>2015</v>
      </c>
    </row>
    <row r="39" spans="1:7" x14ac:dyDescent="0.3">
      <c r="A39" t="s">
        <v>471</v>
      </c>
      <c r="B39" t="s">
        <v>714</v>
      </c>
      <c r="C39" t="s">
        <v>715</v>
      </c>
      <c r="D39" t="s">
        <v>664</v>
      </c>
      <c r="E39">
        <v>288</v>
      </c>
      <c r="F39">
        <f>2015</f>
        <v>2015</v>
      </c>
    </row>
    <row r="40" spans="1:7" x14ac:dyDescent="0.3">
      <c r="A40" t="s">
        <v>472</v>
      </c>
      <c r="B40" t="s">
        <v>761</v>
      </c>
      <c r="C40" t="s">
        <v>762</v>
      </c>
      <c r="D40" t="s">
        <v>662</v>
      </c>
      <c r="E40">
        <v>293</v>
      </c>
      <c r="F40">
        <f>2015</f>
        <v>2015</v>
      </c>
    </row>
    <row r="41" spans="1:7" x14ac:dyDescent="0.3">
      <c r="A41" t="s">
        <v>472</v>
      </c>
      <c r="B41" t="s">
        <v>138</v>
      </c>
      <c r="C41" t="s">
        <v>674</v>
      </c>
      <c r="D41" t="s">
        <v>662</v>
      </c>
      <c r="E41">
        <v>303</v>
      </c>
      <c r="F41">
        <f>2015</f>
        <v>2015</v>
      </c>
    </row>
    <row r="42" spans="1:7" x14ac:dyDescent="0.3">
      <c r="A42" t="s">
        <v>472</v>
      </c>
      <c r="B42" t="s">
        <v>758</v>
      </c>
      <c r="C42" t="s">
        <v>759</v>
      </c>
      <c r="D42" t="s">
        <v>662</v>
      </c>
      <c r="E42">
        <v>304</v>
      </c>
      <c r="F42">
        <f>2015</f>
        <v>2015</v>
      </c>
    </row>
    <row r="43" spans="1:7" x14ac:dyDescent="0.3">
      <c r="A43" t="s">
        <v>472</v>
      </c>
      <c r="B43" t="s">
        <v>12</v>
      </c>
      <c r="C43" t="s">
        <v>760</v>
      </c>
      <c r="D43" t="s">
        <v>662</v>
      </c>
      <c r="E43">
        <v>304</v>
      </c>
      <c r="F43">
        <f>2015</f>
        <v>2015</v>
      </c>
    </row>
    <row r="44" spans="1:7" x14ac:dyDescent="0.3">
      <c r="A44" t="s">
        <v>472</v>
      </c>
      <c r="B44" t="s">
        <v>155</v>
      </c>
      <c r="C44" t="s">
        <v>757</v>
      </c>
      <c r="D44" t="s">
        <v>662</v>
      </c>
      <c r="E44">
        <v>308</v>
      </c>
      <c r="F44">
        <f>2015</f>
        <v>2015</v>
      </c>
    </row>
    <row r="45" spans="1:7" x14ac:dyDescent="0.3">
      <c r="A45" t="s">
        <v>331</v>
      </c>
      <c r="B45" t="s">
        <v>596</v>
      </c>
      <c r="C45" t="s">
        <v>665</v>
      </c>
      <c r="D45" t="s">
        <v>662</v>
      </c>
      <c r="E45">
        <v>313</v>
      </c>
      <c r="F45">
        <f>2015</f>
        <v>2015</v>
      </c>
      <c r="G45" t="b">
        <v>1</v>
      </c>
    </row>
    <row r="46" spans="1:7" x14ac:dyDescent="0.3">
      <c r="A46" t="s">
        <v>472</v>
      </c>
      <c r="B46" t="s">
        <v>755</v>
      </c>
      <c r="C46" t="s">
        <v>756</v>
      </c>
      <c r="D46" t="s">
        <v>662</v>
      </c>
      <c r="E46">
        <v>313</v>
      </c>
      <c r="F46">
        <f>2015</f>
        <v>2015</v>
      </c>
    </row>
    <row r="47" spans="1:7" x14ac:dyDescent="0.3">
      <c r="A47" t="s">
        <v>472</v>
      </c>
      <c r="B47" t="s">
        <v>753</v>
      </c>
      <c r="C47" t="s">
        <v>754</v>
      </c>
      <c r="D47" t="s">
        <v>662</v>
      </c>
      <c r="E47">
        <v>315</v>
      </c>
      <c r="F47">
        <f>2015</f>
        <v>2015</v>
      </c>
    </row>
    <row r="48" spans="1:7" x14ac:dyDescent="0.3">
      <c r="A48" t="s">
        <v>472</v>
      </c>
      <c r="B48" t="s">
        <v>752</v>
      </c>
      <c r="C48" t="s">
        <v>356</v>
      </c>
      <c r="D48" t="s">
        <v>662</v>
      </c>
      <c r="E48">
        <v>318</v>
      </c>
      <c r="F48">
        <f>2015</f>
        <v>2015</v>
      </c>
    </row>
    <row r="49" spans="1:7" x14ac:dyDescent="0.3">
      <c r="A49" t="s">
        <v>472</v>
      </c>
      <c r="B49" t="s">
        <v>750</v>
      </c>
      <c r="C49" t="s">
        <v>751</v>
      </c>
      <c r="D49" t="s">
        <v>662</v>
      </c>
      <c r="E49">
        <v>321</v>
      </c>
      <c r="F49">
        <f>2015</f>
        <v>2015</v>
      </c>
    </row>
    <row r="50" spans="1:7" x14ac:dyDescent="0.3">
      <c r="A50" t="s">
        <v>472</v>
      </c>
      <c r="B50" t="s">
        <v>748</v>
      </c>
      <c r="C50" t="s">
        <v>749</v>
      </c>
      <c r="D50" t="s">
        <v>662</v>
      </c>
      <c r="E50">
        <v>327</v>
      </c>
      <c r="F50">
        <f>2015</f>
        <v>2015</v>
      </c>
    </row>
    <row r="51" spans="1:7" x14ac:dyDescent="0.3">
      <c r="A51" t="s">
        <v>471</v>
      </c>
      <c r="B51" t="s">
        <v>712</v>
      </c>
      <c r="C51" t="s">
        <v>713</v>
      </c>
      <c r="D51" t="s">
        <v>662</v>
      </c>
      <c r="E51">
        <v>334</v>
      </c>
      <c r="F51">
        <f>2015</f>
        <v>2015</v>
      </c>
      <c r="G51" t="b">
        <v>1</v>
      </c>
    </row>
    <row r="52" spans="1:7" x14ac:dyDescent="0.3">
      <c r="A52" t="s">
        <v>472</v>
      </c>
      <c r="B52" t="s">
        <v>746</v>
      </c>
      <c r="C52" t="s">
        <v>747</v>
      </c>
      <c r="D52" t="s">
        <v>662</v>
      </c>
      <c r="E52">
        <v>345</v>
      </c>
      <c r="F52">
        <f>2015</f>
        <v>2015</v>
      </c>
    </row>
    <row r="53" spans="1:7" x14ac:dyDescent="0.3">
      <c r="A53" t="s">
        <v>472</v>
      </c>
      <c r="B53" t="s">
        <v>744</v>
      </c>
      <c r="C53" t="s">
        <v>745</v>
      </c>
      <c r="D53" t="s">
        <v>662</v>
      </c>
      <c r="E53">
        <v>350</v>
      </c>
      <c r="F53">
        <f>2015</f>
        <v>2015</v>
      </c>
    </row>
    <row r="54" spans="1:7" x14ac:dyDescent="0.3">
      <c r="A54" t="s">
        <v>471</v>
      </c>
      <c r="B54" t="s">
        <v>711</v>
      </c>
      <c r="C54" t="s">
        <v>620</v>
      </c>
      <c r="D54" t="s">
        <v>662</v>
      </c>
      <c r="E54">
        <v>354</v>
      </c>
      <c r="F54">
        <f>2015</f>
        <v>2015</v>
      </c>
      <c r="G54" t="b">
        <v>1</v>
      </c>
    </row>
    <row r="55" spans="1:7" x14ac:dyDescent="0.3">
      <c r="A55" t="s">
        <v>471</v>
      </c>
      <c r="B55" t="s">
        <v>709</v>
      </c>
      <c r="C55" t="s">
        <v>710</v>
      </c>
      <c r="D55" t="s">
        <v>662</v>
      </c>
      <c r="E55">
        <v>360</v>
      </c>
      <c r="F55">
        <f>2015</f>
        <v>2015</v>
      </c>
      <c r="G55" t="b">
        <v>1</v>
      </c>
    </row>
    <row r="56" spans="1:7" x14ac:dyDescent="0.3">
      <c r="A56" t="s">
        <v>472</v>
      </c>
      <c r="B56" t="s">
        <v>742</v>
      </c>
      <c r="C56" t="s">
        <v>743</v>
      </c>
      <c r="D56" t="s">
        <v>662</v>
      </c>
      <c r="E56">
        <v>360</v>
      </c>
      <c r="F56">
        <f>2015</f>
        <v>2015</v>
      </c>
    </row>
    <row r="57" spans="1:7" x14ac:dyDescent="0.3">
      <c r="A57" t="s">
        <v>471</v>
      </c>
      <c r="B57" t="s">
        <v>707</v>
      </c>
      <c r="C57" t="s">
        <v>708</v>
      </c>
      <c r="D57" t="s">
        <v>662</v>
      </c>
      <c r="E57">
        <v>363</v>
      </c>
      <c r="F57">
        <f>2015</f>
        <v>2015</v>
      </c>
      <c r="G57" t="b">
        <v>1</v>
      </c>
    </row>
    <row r="58" spans="1:7" x14ac:dyDescent="0.3">
      <c r="A58" t="s">
        <v>471</v>
      </c>
      <c r="B58" t="s">
        <v>59</v>
      </c>
      <c r="C58" t="s">
        <v>706</v>
      </c>
      <c r="D58" t="s">
        <v>662</v>
      </c>
      <c r="E58">
        <v>365</v>
      </c>
      <c r="F58">
        <f>2015</f>
        <v>2015</v>
      </c>
      <c r="G58" t="b">
        <v>1</v>
      </c>
    </row>
    <row r="59" spans="1:7" x14ac:dyDescent="0.3">
      <c r="A59" t="s">
        <v>471</v>
      </c>
      <c r="B59" t="s">
        <v>623</v>
      </c>
      <c r="C59" t="s">
        <v>705</v>
      </c>
      <c r="D59" t="s">
        <v>662</v>
      </c>
      <c r="E59">
        <v>376</v>
      </c>
      <c r="F59">
        <f>2015</f>
        <v>2015</v>
      </c>
      <c r="G59" t="b">
        <v>1</v>
      </c>
    </row>
    <row r="60" spans="1:7" x14ac:dyDescent="0.3">
      <c r="A60" t="s">
        <v>469</v>
      </c>
      <c r="B60" t="s">
        <v>687</v>
      </c>
      <c r="C60" t="s">
        <v>688</v>
      </c>
      <c r="D60" t="s">
        <v>664</v>
      </c>
      <c r="E60">
        <v>452</v>
      </c>
      <c r="F60">
        <f>2015</f>
        <v>2015</v>
      </c>
    </row>
    <row r="61" spans="1:7" x14ac:dyDescent="0.3">
      <c r="A61" t="s">
        <v>469</v>
      </c>
      <c r="B61" t="s">
        <v>685</v>
      </c>
      <c r="C61" t="s">
        <v>686</v>
      </c>
      <c r="D61" t="s">
        <v>664</v>
      </c>
      <c r="E61">
        <v>470</v>
      </c>
      <c r="F61">
        <f>2015</f>
        <v>2015</v>
      </c>
    </row>
    <row r="62" spans="1:7" x14ac:dyDescent="0.3">
      <c r="A62" t="s">
        <v>469</v>
      </c>
      <c r="B62" t="s">
        <v>683</v>
      </c>
      <c r="C62" t="s">
        <v>684</v>
      </c>
      <c r="D62" t="s">
        <v>664</v>
      </c>
      <c r="E62">
        <v>480</v>
      </c>
      <c r="F62">
        <f>2015</f>
        <v>2015</v>
      </c>
    </row>
    <row r="63" spans="1:7" x14ac:dyDescent="0.3">
      <c r="A63" t="s">
        <v>469</v>
      </c>
      <c r="B63" t="s">
        <v>682</v>
      </c>
      <c r="C63" t="s">
        <v>595</v>
      </c>
      <c r="D63" t="s">
        <v>664</v>
      </c>
      <c r="E63">
        <v>485</v>
      </c>
      <c r="F63">
        <f>2015</f>
        <v>2015</v>
      </c>
    </row>
    <row r="64" spans="1:7" x14ac:dyDescent="0.3">
      <c r="A64" t="s">
        <v>469</v>
      </c>
      <c r="B64" t="s">
        <v>680</v>
      </c>
      <c r="C64" t="s">
        <v>681</v>
      </c>
      <c r="D64" t="s">
        <v>664</v>
      </c>
      <c r="E64">
        <v>491</v>
      </c>
      <c r="F64">
        <f>2015</f>
        <v>2015</v>
      </c>
    </row>
    <row r="65" spans="1:7" x14ac:dyDescent="0.3">
      <c r="A65" t="s">
        <v>469</v>
      </c>
      <c r="B65" t="s">
        <v>679</v>
      </c>
      <c r="C65" t="s">
        <v>34</v>
      </c>
      <c r="D65" t="s">
        <v>664</v>
      </c>
      <c r="E65">
        <v>504</v>
      </c>
      <c r="F65">
        <f>2015</f>
        <v>2015</v>
      </c>
    </row>
    <row r="66" spans="1:7" x14ac:dyDescent="0.3">
      <c r="A66" t="s">
        <v>469</v>
      </c>
      <c r="B66" t="s">
        <v>678</v>
      </c>
      <c r="C66" t="s">
        <v>329</v>
      </c>
      <c r="D66" t="s">
        <v>664</v>
      </c>
      <c r="E66">
        <v>509</v>
      </c>
      <c r="F66">
        <f>2015</f>
        <v>2015</v>
      </c>
    </row>
    <row r="67" spans="1:7" x14ac:dyDescent="0.3">
      <c r="A67" t="s">
        <v>469</v>
      </c>
      <c r="B67" t="s">
        <v>676</v>
      </c>
      <c r="C67" t="s">
        <v>677</v>
      </c>
      <c r="D67" t="s">
        <v>664</v>
      </c>
      <c r="E67">
        <v>545</v>
      </c>
      <c r="F67">
        <f>2015</f>
        <v>2015</v>
      </c>
    </row>
    <row r="68" spans="1:7" x14ac:dyDescent="0.3">
      <c r="A68" t="s">
        <v>469</v>
      </c>
      <c r="B68" t="s">
        <v>157</v>
      </c>
      <c r="C68" t="s">
        <v>675</v>
      </c>
      <c r="D68" t="s">
        <v>664</v>
      </c>
      <c r="E68">
        <v>559</v>
      </c>
      <c r="F68">
        <f>2015</f>
        <v>2015</v>
      </c>
    </row>
    <row r="69" spans="1:7" x14ac:dyDescent="0.3">
      <c r="A69" t="s">
        <v>472</v>
      </c>
      <c r="B69" t="s">
        <v>740</v>
      </c>
      <c r="C69" t="s">
        <v>741</v>
      </c>
      <c r="D69" t="s">
        <v>664</v>
      </c>
      <c r="E69">
        <v>731</v>
      </c>
      <c r="F69">
        <f>2015</f>
        <v>2015</v>
      </c>
      <c r="G69" t="b">
        <v>1</v>
      </c>
    </row>
    <row r="70" spans="1:7" x14ac:dyDescent="0.3">
      <c r="A70" t="s">
        <v>472</v>
      </c>
      <c r="B70" t="s">
        <v>738</v>
      </c>
      <c r="C70" t="s">
        <v>739</v>
      </c>
      <c r="D70" t="s">
        <v>664</v>
      </c>
      <c r="E70">
        <v>735</v>
      </c>
      <c r="F70">
        <f>2015</f>
        <v>2015</v>
      </c>
      <c r="G70" t="b">
        <v>1</v>
      </c>
    </row>
    <row r="71" spans="1:7" x14ac:dyDescent="0.3">
      <c r="A71" t="s">
        <v>472</v>
      </c>
      <c r="B71" t="s">
        <v>389</v>
      </c>
      <c r="C71" t="s">
        <v>737</v>
      </c>
      <c r="D71" t="s">
        <v>664</v>
      </c>
      <c r="E71">
        <v>736</v>
      </c>
      <c r="F71">
        <f>2015</f>
        <v>2015</v>
      </c>
      <c r="G71" t="b">
        <v>1</v>
      </c>
    </row>
    <row r="72" spans="1:7" x14ac:dyDescent="0.3">
      <c r="A72" t="s">
        <v>472</v>
      </c>
      <c r="B72" t="s">
        <v>733</v>
      </c>
      <c r="C72" t="s">
        <v>734</v>
      </c>
      <c r="D72" t="s">
        <v>664</v>
      </c>
      <c r="E72">
        <v>750</v>
      </c>
      <c r="F72">
        <f>2015</f>
        <v>2015</v>
      </c>
      <c r="G72" t="b">
        <v>1</v>
      </c>
    </row>
    <row r="73" spans="1:7" x14ac:dyDescent="0.3">
      <c r="A73" t="s">
        <v>472</v>
      </c>
      <c r="B73" t="s">
        <v>735</v>
      </c>
      <c r="C73" t="s">
        <v>736</v>
      </c>
      <c r="D73" t="s">
        <v>664</v>
      </c>
      <c r="E73">
        <v>750</v>
      </c>
      <c r="F73">
        <f>2015</f>
        <v>2015</v>
      </c>
      <c r="G73" t="b">
        <v>1</v>
      </c>
    </row>
    <row r="74" spans="1:7" x14ac:dyDescent="0.3">
      <c r="A74" t="s">
        <v>472</v>
      </c>
      <c r="B74" t="s">
        <v>729</v>
      </c>
      <c r="C74" t="s">
        <v>730</v>
      </c>
      <c r="D74" t="s">
        <v>664</v>
      </c>
      <c r="E74">
        <v>755</v>
      </c>
      <c r="F74">
        <f>2015</f>
        <v>2015</v>
      </c>
      <c r="G74" t="b">
        <v>1</v>
      </c>
    </row>
    <row r="75" spans="1:7" x14ac:dyDescent="0.3">
      <c r="A75" t="s">
        <v>472</v>
      </c>
      <c r="B75" t="s">
        <v>731</v>
      </c>
      <c r="C75" t="s">
        <v>732</v>
      </c>
      <c r="D75" t="s">
        <v>664</v>
      </c>
      <c r="E75">
        <v>755</v>
      </c>
      <c r="F75">
        <f>2015</f>
        <v>2015</v>
      </c>
      <c r="G75" t="b">
        <v>1</v>
      </c>
    </row>
    <row r="76" spans="1:7" x14ac:dyDescent="0.3">
      <c r="A76" t="s">
        <v>472</v>
      </c>
      <c r="B76" t="s">
        <v>654</v>
      </c>
      <c r="C76" t="s">
        <v>383</v>
      </c>
      <c r="D76" t="s">
        <v>664</v>
      </c>
      <c r="E76">
        <v>760</v>
      </c>
      <c r="F76">
        <f>2015</f>
        <v>2015</v>
      </c>
      <c r="G76" t="b">
        <v>1</v>
      </c>
    </row>
    <row r="77" spans="1:7" x14ac:dyDescent="0.3">
      <c r="A77" t="s">
        <v>472</v>
      </c>
      <c r="B77" t="s">
        <v>727</v>
      </c>
      <c r="C77" t="s">
        <v>728</v>
      </c>
      <c r="D77" t="s">
        <v>664</v>
      </c>
      <c r="E77">
        <v>761</v>
      </c>
      <c r="F77">
        <f>2015</f>
        <v>2015</v>
      </c>
      <c r="G77" t="b">
        <v>1</v>
      </c>
    </row>
    <row r="78" spans="1:7" x14ac:dyDescent="0.3">
      <c r="A78" t="s">
        <v>472</v>
      </c>
      <c r="B78" t="s">
        <v>725</v>
      </c>
      <c r="C78" t="s">
        <v>726</v>
      </c>
      <c r="D78" t="s">
        <v>664</v>
      </c>
      <c r="E78">
        <v>767</v>
      </c>
      <c r="F78">
        <f>2015</f>
        <v>2015</v>
      </c>
      <c r="G78" t="b">
        <v>1</v>
      </c>
    </row>
    <row r="79" spans="1:7" x14ac:dyDescent="0.3">
      <c r="A79" t="s">
        <v>472</v>
      </c>
      <c r="B79" t="s">
        <v>77</v>
      </c>
      <c r="C79" t="s">
        <v>723</v>
      </c>
      <c r="D79" t="s">
        <v>664</v>
      </c>
      <c r="E79">
        <v>776</v>
      </c>
      <c r="F79">
        <f>2015</f>
        <v>2015</v>
      </c>
      <c r="G79" t="b">
        <v>1</v>
      </c>
    </row>
    <row r="80" spans="1:7" x14ac:dyDescent="0.3">
      <c r="A80" t="s">
        <v>472</v>
      </c>
      <c r="B80" t="s">
        <v>724</v>
      </c>
      <c r="C80" t="s">
        <v>537</v>
      </c>
      <c r="D80" t="s">
        <v>664</v>
      </c>
      <c r="E80">
        <v>776</v>
      </c>
      <c r="F80">
        <f>2015</f>
        <v>2015</v>
      </c>
      <c r="G80" t="b">
        <v>1</v>
      </c>
    </row>
    <row r="81" spans="1:7" x14ac:dyDescent="0.3">
      <c r="A81" t="s">
        <v>472</v>
      </c>
      <c r="B81" t="s">
        <v>623</v>
      </c>
      <c r="C81" t="s">
        <v>722</v>
      </c>
      <c r="D81" t="s">
        <v>664</v>
      </c>
      <c r="E81">
        <v>784</v>
      </c>
      <c r="F81">
        <f>2015</f>
        <v>2015</v>
      </c>
      <c r="G81" t="b">
        <v>1</v>
      </c>
    </row>
    <row r="82" spans="1:7" x14ac:dyDescent="0.3">
      <c r="A82" t="s">
        <v>470</v>
      </c>
      <c r="B82" t="s">
        <v>288</v>
      </c>
      <c r="C82" t="s">
        <v>697</v>
      </c>
      <c r="D82" t="s">
        <v>662</v>
      </c>
      <c r="E82">
        <v>882</v>
      </c>
      <c r="F82">
        <f>2015</f>
        <v>2015</v>
      </c>
      <c r="G82" t="b">
        <v>1</v>
      </c>
    </row>
    <row r="83" spans="1:7" x14ac:dyDescent="0.3">
      <c r="A83" t="s">
        <v>470</v>
      </c>
      <c r="B83" t="s">
        <v>113</v>
      </c>
      <c r="C83" t="s">
        <v>696</v>
      </c>
      <c r="D83" t="s">
        <v>662</v>
      </c>
      <c r="E83">
        <v>884</v>
      </c>
      <c r="F83">
        <f>2015</f>
        <v>2015</v>
      </c>
      <c r="G83" t="b">
        <v>1</v>
      </c>
    </row>
    <row r="84" spans="1:7" x14ac:dyDescent="0.3">
      <c r="A84" t="s">
        <v>470</v>
      </c>
      <c r="B84" t="s">
        <v>55</v>
      </c>
      <c r="C84" t="s">
        <v>695</v>
      </c>
      <c r="D84" t="s">
        <v>662</v>
      </c>
      <c r="E84">
        <v>886</v>
      </c>
      <c r="F84">
        <f>2015</f>
        <v>2015</v>
      </c>
      <c r="G84" t="b">
        <v>1</v>
      </c>
    </row>
    <row r="85" spans="1:7" x14ac:dyDescent="0.3">
      <c r="A85" t="s">
        <v>470</v>
      </c>
      <c r="B85" t="s">
        <v>693</v>
      </c>
      <c r="C85" t="s">
        <v>694</v>
      </c>
      <c r="D85" t="s">
        <v>662</v>
      </c>
      <c r="E85">
        <v>900</v>
      </c>
      <c r="F85">
        <f>2015</f>
        <v>2015</v>
      </c>
      <c r="G85" t="b">
        <v>1</v>
      </c>
    </row>
    <row r="86" spans="1:7" x14ac:dyDescent="0.3">
      <c r="A86" t="s">
        <v>470</v>
      </c>
      <c r="B86" t="s">
        <v>136</v>
      </c>
      <c r="C86" t="s">
        <v>692</v>
      </c>
      <c r="D86" t="s">
        <v>662</v>
      </c>
      <c r="E86">
        <v>909</v>
      </c>
      <c r="F86">
        <f>2015</f>
        <v>2015</v>
      </c>
      <c r="G86" t="b">
        <v>1</v>
      </c>
    </row>
    <row r="87" spans="1:7" x14ac:dyDescent="0.3">
      <c r="A87" t="s">
        <v>470</v>
      </c>
      <c r="B87" t="s">
        <v>691</v>
      </c>
      <c r="C87" t="s">
        <v>579</v>
      </c>
      <c r="D87" t="s">
        <v>662</v>
      </c>
      <c r="E87">
        <v>916</v>
      </c>
      <c r="F87">
        <f>2015</f>
        <v>2015</v>
      </c>
      <c r="G87" t="b">
        <v>1</v>
      </c>
    </row>
    <row r="88" spans="1:7" x14ac:dyDescent="0.3">
      <c r="A88" t="s">
        <v>470</v>
      </c>
      <c r="B88" t="s">
        <v>689</v>
      </c>
      <c r="C88" t="s">
        <v>690</v>
      </c>
      <c r="D88" t="s">
        <v>662</v>
      </c>
      <c r="E88">
        <v>918</v>
      </c>
      <c r="F88">
        <f>2015</f>
        <v>2015</v>
      </c>
      <c r="G88" t="b">
        <v>1</v>
      </c>
    </row>
    <row r="89" spans="1:7" x14ac:dyDescent="0.3">
      <c r="A89" t="s">
        <v>469</v>
      </c>
      <c r="B89" t="s">
        <v>673</v>
      </c>
      <c r="C89" t="s">
        <v>566</v>
      </c>
      <c r="D89" t="s">
        <v>662</v>
      </c>
      <c r="E89">
        <v>2550</v>
      </c>
      <c r="F89">
        <f>2015</f>
        <v>2015</v>
      </c>
      <c r="G89" t="b">
        <v>1</v>
      </c>
    </row>
    <row r="90" spans="1:7" x14ac:dyDescent="0.3">
      <c r="A90" t="s">
        <v>469</v>
      </c>
      <c r="B90" t="s">
        <v>145</v>
      </c>
      <c r="C90" t="s">
        <v>674</v>
      </c>
      <c r="D90" t="s">
        <v>662</v>
      </c>
      <c r="E90">
        <v>2550</v>
      </c>
      <c r="F90">
        <f>2015</f>
        <v>2015</v>
      </c>
      <c r="G90" t="b">
        <v>1</v>
      </c>
    </row>
    <row r="91" spans="1:7" x14ac:dyDescent="0.3">
      <c r="A91" t="s">
        <v>469</v>
      </c>
      <c r="B91" t="s">
        <v>671</v>
      </c>
      <c r="C91" t="s">
        <v>672</v>
      </c>
      <c r="D91" t="s">
        <v>662</v>
      </c>
      <c r="E91">
        <v>2556</v>
      </c>
      <c r="F91">
        <f>2015</f>
        <v>2015</v>
      </c>
      <c r="G91" t="b">
        <v>1</v>
      </c>
    </row>
    <row r="92" spans="1:7" x14ac:dyDescent="0.3">
      <c r="A92" t="s">
        <v>469</v>
      </c>
      <c r="B92" t="s">
        <v>110</v>
      </c>
      <c r="C92" t="s">
        <v>573</v>
      </c>
      <c r="D92" t="s">
        <v>662</v>
      </c>
      <c r="E92">
        <v>2560</v>
      </c>
      <c r="F92">
        <f>2015</f>
        <v>2015</v>
      </c>
      <c r="G92" t="b">
        <v>1</v>
      </c>
    </row>
    <row r="93" spans="1:7" x14ac:dyDescent="0.3">
      <c r="A93" t="s">
        <v>469</v>
      </c>
      <c r="B93" t="s">
        <v>604</v>
      </c>
      <c r="C93" t="s">
        <v>605</v>
      </c>
      <c r="D93" t="s">
        <v>662</v>
      </c>
      <c r="E93">
        <v>2587</v>
      </c>
      <c r="F93">
        <f>2015</f>
        <v>2015</v>
      </c>
      <c r="G93" t="b">
        <v>1</v>
      </c>
    </row>
    <row r="94" spans="1:7" x14ac:dyDescent="0.3">
      <c r="A94" t="s">
        <v>469</v>
      </c>
      <c r="B94" t="s">
        <v>579</v>
      </c>
      <c r="C94" t="s">
        <v>603</v>
      </c>
      <c r="D94" t="s">
        <v>662</v>
      </c>
      <c r="E94">
        <v>2588</v>
      </c>
      <c r="F94">
        <f>2015</f>
        <v>2015</v>
      </c>
      <c r="G94" t="b">
        <v>1</v>
      </c>
    </row>
    <row r="95" spans="1:7" x14ac:dyDescent="0.3">
      <c r="A95" t="s">
        <v>469</v>
      </c>
      <c r="B95" t="s">
        <v>670</v>
      </c>
      <c r="C95" t="s">
        <v>601</v>
      </c>
      <c r="D95" t="s">
        <v>662</v>
      </c>
      <c r="E95">
        <v>2603</v>
      </c>
      <c r="F95">
        <f>2015</f>
        <v>2015</v>
      </c>
      <c r="G95" t="b">
        <v>1</v>
      </c>
    </row>
    <row r="96" spans="1:7" x14ac:dyDescent="0.3">
      <c r="A96" t="s">
        <v>469</v>
      </c>
      <c r="B96" t="s">
        <v>602</v>
      </c>
      <c r="C96" t="s">
        <v>588</v>
      </c>
      <c r="D96" t="s">
        <v>662</v>
      </c>
      <c r="E96">
        <v>2632</v>
      </c>
      <c r="F96">
        <f>2015</f>
        <v>2015</v>
      </c>
      <c r="G96" t="b">
        <v>1</v>
      </c>
    </row>
    <row r="97" spans="1:7" x14ac:dyDescent="0.3">
      <c r="A97" t="s">
        <v>469</v>
      </c>
      <c r="B97" t="s">
        <v>669</v>
      </c>
      <c r="C97" t="s">
        <v>579</v>
      </c>
      <c r="D97" t="s">
        <v>662</v>
      </c>
      <c r="E97">
        <v>2639</v>
      </c>
      <c r="F97">
        <f>2015</f>
        <v>2015</v>
      </c>
      <c r="G97" t="b">
        <v>1</v>
      </c>
    </row>
    <row r="98" spans="1:7" x14ac:dyDescent="0.3">
      <c r="A98" t="s">
        <v>469</v>
      </c>
      <c r="B98" t="s">
        <v>668</v>
      </c>
      <c r="C98" t="s">
        <v>650</v>
      </c>
      <c r="D98" t="s">
        <v>662</v>
      </c>
      <c r="E98">
        <v>2680</v>
      </c>
      <c r="F98">
        <f>2015</f>
        <v>2015</v>
      </c>
      <c r="G98" t="b">
        <v>1</v>
      </c>
    </row>
  </sheetData>
  <sortState ref="A2:G101">
    <sortCondition ref="E2:E101"/>
  </sortState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workbookViewId="0">
      <selection activeCell="B22" sqref="B22"/>
    </sheetView>
  </sheetViews>
  <sheetFormatPr defaultRowHeight="14.4" x14ac:dyDescent="0.3"/>
  <sheetData>
    <row r="1" spans="1:7" x14ac:dyDescent="0.3">
      <c r="A1" t="s">
        <v>475</v>
      </c>
      <c r="B1" t="s">
        <v>792</v>
      </c>
      <c r="C1" t="s">
        <v>793</v>
      </c>
      <c r="D1" t="s">
        <v>118</v>
      </c>
      <c r="E1" t="s">
        <v>476</v>
      </c>
      <c r="F1" t="s">
        <v>117</v>
      </c>
      <c r="G1" t="s">
        <v>1821</v>
      </c>
    </row>
    <row r="2" spans="1:7" x14ac:dyDescent="0.3">
      <c r="A2" t="s">
        <v>474</v>
      </c>
      <c r="B2" t="s">
        <v>834</v>
      </c>
      <c r="C2" t="s">
        <v>835</v>
      </c>
      <c r="D2" t="s">
        <v>662</v>
      </c>
      <c r="E2">
        <v>12</v>
      </c>
      <c r="F2">
        <v>2016</v>
      </c>
    </row>
    <row r="3" spans="1:7" x14ac:dyDescent="0.3">
      <c r="A3" t="s">
        <v>839</v>
      </c>
      <c r="B3" t="s">
        <v>72</v>
      </c>
      <c r="C3" t="s">
        <v>1880</v>
      </c>
      <c r="D3" t="s">
        <v>662</v>
      </c>
      <c r="E3">
        <v>14</v>
      </c>
      <c r="F3">
        <v>2016</v>
      </c>
    </row>
    <row r="4" spans="1:7" x14ac:dyDescent="0.3">
      <c r="A4" t="s">
        <v>441</v>
      </c>
      <c r="B4" t="s">
        <v>842</v>
      </c>
      <c r="C4" t="s">
        <v>843</v>
      </c>
      <c r="D4" t="s">
        <v>662</v>
      </c>
      <c r="E4">
        <v>28</v>
      </c>
      <c r="F4">
        <v>2016</v>
      </c>
      <c r="G4" t="b">
        <v>1</v>
      </c>
    </row>
    <row r="5" spans="1:7" x14ac:dyDescent="0.3">
      <c r="A5" t="s">
        <v>463</v>
      </c>
      <c r="B5" t="s">
        <v>623</v>
      </c>
      <c r="C5" t="s">
        <v>850</v>
      </c>
      <c r="D5" t="s">
        <v>618</v>
      </c>
      <c r="E5">
        <v>31</v>
      </c>
      <c r="F5">
        <v>2016</v>
      </c>
    </row>
    <row r="6" spans="1:7" x14ac:dyDescent="0.3">
      <c r="A6" t="s">
        <v>839</v>
      </c>
      <c r="B6" t="s">
        <v>840</v>
      </c>
      <c r="C6" t="s">
        <v>841</v>
      </c>
      <c r="D6" t="s">
        <v>618</v>
      </c>
      <c r="E6">
        <v>42</v>
      </c>
      <c r="F6">
        <v>2016</v>
      </c>
      <c r="G6" t="b">
        <v>1</v>
      </c>
    </row>
    <row r="7" spans="1:7" x14ac:dyDescent="0.3">
      <c r="A7" t="s">
        <v>473</v>
      </c>
      <c r="B7" t="s">
        <v>784</v>
      </c>
      <c r="C7" t="s">
        <v>833</v>
      </c>
      <c r="D7" t="s">
        <v>662</v>
      </c>
      <c r="E7">
        <v>62</v>
      </c>
      <c r="F7">
        <v>2016</v>
      </c>
      <c r="G7" t="b">
        <v>1</v>
      </c>
    </row>
    <row r="8" spans="1:7" x14ac:dyDescent="0.3">
      <c r="A8" t="s">
        <v>433</v>
      </c>
      <c r="B8" t="s">
        <v>837</v>
      </c>
      <c r="C8" t="s">
        <v>838</v>
      </c>
      <c r="D8" t="s">
        <v>662</v>
      </c>
      <c r="E8">
        <v>71</v>
      </c>
      <c r="F8">
        <v>2016</v>
      </c>
      <c r="G8" t="b">
        <v>1</v>
      </c>
    </row>
    <row r="9" spans="1:7" x14ac:dyDescent="0.3">
      <c r="A9" t="s">
        <v>444</v>
      </c>
      <c r="B9" t="s">
        <v>136</v>
      </c>
      <c r="C9" t="s">
        <v>844</v>
      </c>
      <c r="D9" t="s">
        <v>662</v>
      </c>
      <c r="E9">
        <v>78</v>
      </c>
      <c r="F9">
        <v>2016</v>
      </c>
      <c r="G9" t="b">
        <v>1</v>
      </c>
    </row>
    <row r="10" spans="1:7" x14ac:dyDescent="0.3">
      <c r="A10" t="s">
        <v>451</v>
      </c>
      <c r="B10" t="s">
        <v>846</v>
      </c>
      <c r="C10" t="s">
        <v>650</v>
      </c>
      <c r="D10" t="s">
        <v>662</v>
      </c>
      <c r="E10">
        <v>86</v>
      </c>
      <c r="F10">
        <v>2016</v>
      </c>
      <c r="G10" t="b">
        <v>1</v>
      </c>
    </row>
    <row r="11" spans="1:7" x14ac:dyDescent="0.3">
      <c r="A11" t="s">
        <v>428</v>
      </c>
      <c r="B11" t="s">
        <v>651</v>
      </c>
      <c r="C11" t="s">
        <v>836</v>
      </c>
      <c r="D11" t="s">
        <v>662</v>
      </c>
      <c r="E11">
        <v>101</v>
      </c>
      <c r="F11">
        <v>2016</v>
      </c>
      <c r="G11" t="b">
        <v>1</v>
      </c>
    </row>
    <row r="12" spans="1:7" x14ac:dyDescent="0.3">
      <c r="A12" t="s">
        <v>463</v>
      </c>
      <c r="B12" t="s">
        <v>92</v>
      </c>
      <c r="C12" t="s">
        <v>849</v>
      </c>
      <c r="D12" t="s">
        <v>662</v>
      </c>
      <c r="E12">
        <v>103</v>
      </c>
      <c r="F12">
        <v>2016</v>
      </c>
      <c r="G12" t="b">
        <v>1</v>
      </c>
    </row>
    <row r="13" spans="1:7" x14ac:dyDescent="0.3">
      <c r="A13" t="s">
        <v>460</v>
      </c>
      <c r="B13" t="s">
        <v>847</v>
      </c>
      <c r="C13" t="s">
        <v>848</v>
      </c>
      <c r="D13" t="s">
        <v>662</v>
      </c>
      <c r="E13">
        <v>149</v>
      </c>
      <c r="F13">
        <v>2016</v>
      </c>
      <c r="G13" t="b">
        <v>1</v>
      </c>
    </row>
    <row r="14" spans="1:7" x14ac:dyDescent="0.3">
      <c r="A14" t="s">
        <v>594</v>
      </c>
      <c r="B14" t="s">
        <v>297</v>
      </c>
      <c r="C14" t="s">
        <v>795</v>
      </c>
      <c r="D14" t="s">
        <v>618</v>
      </c>
      <c r="E14">
        <v>166</v>
      </c>
      <c r="F14">
        <v>2016</v>
      </c>
    </row>
    <row r="15" spans="1:7" x14ac:dyDescent="0.3">
      <c r="A15" t="s">
        <v>472</v>
      </c>
      <c r="B15" t="s">
        <v>831</v>
      </c>
      <c r="C15" t="s">
        <v>832</v>
      </c>
      <c r="D15" t="s">
        <v>618</v>
      </c>
      <c r="E15">
        <v>171</v>
      </c>
      <c r="F15">
        <v>2016</v>
      </c>
    </row>
    <row r="16" spans="1:7" x14ac:dyDescent="0.3">
      <c r="A16" t="s">
        <v>594</v>
      </c>
      <c r="B16" t="s">
        <v>39</v>
      </c>
      <c r="C16" t="s">
        <v>794</v>
      </c>
      <c r="D16" t="s">
        <v>662</v>
      </c>
      <c r="E16">
        <v>172</v>
      </c>
      <c r="F16">
        <v>2016</v>
      </c>
      <c r="G16" t="b">
        <v>1</v>
      </c>
    </row>
    <row r="17" spans="1:7" x14ac:dyDescent="0.3">
      <c r="A17" t="s">
        <v>456</v>
      </c>
      <c r="B17" t="s">
        <v>235</v>
      </c>
      <c r="C17" t="s">
        <v>34</v>
      </c>
      <c r="D17" t="s">
        <v>662</v>
      </c>
      <c r="E17">
        <v>174</v>
      </c>
      <c r="F17">
        <v>2016</v>
      </c>
      <c r="G17" t="b">
        <v>1</v>
      </c>
    </row>
    <row r="18" spans="1:7" x14ac:dyDescent="0.3">
      <c r="A18" t="s">
        <v>448</v>
      </c>
      <c r="B18" t="s">
        <v>310</v>
      </c>
      <c r="C18" t="s">
        <v>845</v>
      </c>
      <c r="D18" t="s">
        <v>662</v>
      </c>
      <c r="E18">
        <v>183</v>
      </c>
      <c r="F18">
        <v>2016</v>
      </c>
      <c r="G18" t="b">
        <v>1</v>
      </c>
    </row>
    <row r="19" spans="1:7" x14ac:dyDescent="0.3">
      <c r="A19" t="s">
        <v>436</v>
      </c>
      <c r="B19" t="s">
        <v>596</v>
      </c>
      <c r="C19" t="s">
        <v>665</v>
      </c>
      <c r="D19" t="s">
        <v>662</v>
      </c>
      <c r="E19">
        <v>213</v>
      </c>
      <c r="F19">
        <v>2016</v>
      </c>
      <c r="G19" t="b">
        <v>1</v>
      </c>
    </row>
    <row r="20" spans="1:7" x14ac:dyDescent="0.3">
      <c r="A20" t="s">
        <v>472</v>
      </c>
      <c r="B20" t="s">
        <v>75</v>
      </c>
      <c r="C20" t="s">
        <v>830</v>
      </c>
      <c r="D20" t="s">
        <v>662</v>
      </c>
      <c r="E20">
        <v>224</v>
      </c>
      <c r="F20">
        <v>2016</v>
      </c>
      <c r="G20" t="b">
        <v>1</v>
      </c>
    </row>
    <row r="21" spans="1:7" x14ac:dyDescent="0.3">
      <c r="A21" t="s">
        <v>472</v>
      </c>
      <c r="B21" t="s">
        <v>828</v>
      </c>
      <c r="C21" t="s">
        <v>829</v>
      </c>
      <c r="D21" t="s">
        <v>662</v>
      </c>
      <c r="E21">
        <v>228</v>
      </c>
      <c r="F21">
        <v>2016</v>
      </c>
      <c r="G21" t="b">
        <v>1</v>
      </c>
    </row>
    <row r="22" spans="1:7" x14ac:dyDescent="0.3">
      <c r="A22" t="s">
        <v>472</v>
      </c>
      <c r="B22" t="s">
        <v>826</v>
      </c>
      <c r="C22" t="s">
        <v>827</v>
      </c>
      <c r="D22" t="s">
        <v>662</v>
      </c>
      <c r="E22">
        <v>231</v>
      </c>
      <c r="F22">
        <v>2016</v>
      </c>
      <c r="G22" t="b">
        <v>1</v>
      </c>
    </row>
    <row r="23" spans="1:7" x14ac:dyDescent="0.3">
      <c r="A23" t="s">
        <v>472</v>
      </c>
      <c r="B23" t="s">
        <v>235</v>
      </c>
      <c r="C23" t="s">
        <v>547</v>
      </c>
      <c r="D23" t="s">
        <v>662</v>
      </c>
      <c r="E23">
        <v>235</v>
      </c>
      <c r="F23">
        <v>2016</v>
      </c>
      <c r="G23" t="b">
        <v>1</v>
      </c>
    </row>
    <row r="24" spans="1:7" x14ac:dyDescent="0.3">
      <c r="A24" t="s">
        <v>472</v>
      </c>
      <c r="B24" t="s">
        <v>823</v>
      </c>
      <c r="C24" t="s">
        <v>537</v>
      </c>
      <c r="D24" t="s">
        <v>662</v>
      </c>
      <c r="E24">
        <v>236</v>
      </c>
      <c r="F24">
        <v>2016</v>
      </c>
      <c r="G24" t="b">
        <v>1</v>
      </c>
    </row>
    <row r="25" spans="1:7" x14ac:dyDescent="0.3">
      <c r="A25" t="s">
        <v>472</v>
      </c>
      <c r="B25" t="s">
        <v>824</v>
      </c>
      <c r="C25" t="s">
        <v>825</v>
      </c>
      <c r="D25" t="s">
        <v>662</v>
      </c>
      <c r="E25">
        <v>236</v>
      </c>
      <c r="F25">
        <v>2016</v>
      </c>
      <c r="G25" t="b">
        <v>1</v>
      </c>
    </row>
    <row r="26" spans="1:7" x14ac:dyDescent="0.3">
      <c r="A26" t="s">
        <v>472</v>
      </c>
      <c r="B26" t="s">
        <v>821</v>
      </c>
      <c r="C26" t="s">
        <v>822</v>
      </c>
      <c r="D26" t="s">
        <v>662</v>
      </c>
      <c r="E26">
        <v>240</v>
      </c>
      <c r="F26">
        <v>2016</v>
      </c>
      <c r="G26" t="b">
        <v>1</v>
      </c>
    </row>
    <row r="27" spans="1:7" x14ac:dyDescent="0.3">
      <c r="A27" t="s">
        <v>472</v>
      </c>
      <c r="B27" t="s">
        <v>820</v>
      </c>
      <c r="C27" t="s">
        <v>147</v>
      </c>
      <c r="D27" t="s">
        <v>662</v>
      </c>
      <c r="E27">
        <v>250</v>
      </c>
      <c r="F27">
        <v>2016</v>
      </c>
      <c r="G27" t="b">
        <v>1</v>
      </c>
    </row>
    <row r="28" spans="1:7" x14ac:dyDescent="0.3">
      <c r="A28" t="s">
        <v>472</v>
      </c>
      <c r="B28" t="s">
        <v>725</v>
      </c>
      <c r="C28" t="s">
        <v>726</v>
      </c>
      <c r="D28" t="s">
        <v>662</v>
      </c>
      <c r="E28">
        <v>252</v>
      </c>
      <c r="F28">
        <v>2016</v>
      </c>
      <c r="G28" t="b">
        <v>1</v>
      </c>
    </row>
    <row r="29" spans="1:7" x14ac:dyDescent="0.3">
      <c r="A29" t="s">
        <v>472</v>
      </c>
      <c r="B29" t="s">
        <v>818</v>
      </c>
      <c r="C29" t="s">
        <v>819</v>
      </c>
      <c r="D29" t="s">
        <v>662</v>
      </c>
      <c r="E29">
        <v>256</v>
      </c>
      <c r="F29">
        <v>2016</v>
      </c>
      <c r="G29" t="b">
        <v>1</v>
      </c>
    </row>
    <row r="30" spans="1:7" x14ac:dyDescent="0.3">
      <c r="A30" t="s">
        <v>472</v>
      </c>
      <c r="B30" t="s">
        <v>332</v>
      </c>
      <c r="C30" t="s">
        <v>193</v>
      </c>
      <c r="D30" t="s">
        <v>662</v>
      </c>
      <c r="E30">
        <v>264</v>
      </c>
      <c r="F30">
        <v>2016</v>
      </c>
      <c r="G30" t="b">
        <v>1</v>
      </c>
    </row>
    <row r="31" spans="1:7" x14ac:dyDescent="0.3">
      <c r="A31" t="s">
        <v>472</v>
      </c>
      <c r="B31" t="s">
        <v>816</v>
      </c>
      <c r="C31" t="s">
        <v>817</v>
      </c>
      <c r="D31" t="s">
        <v>662</v>
      </c>
      <c r="E31">
        <v>266</v>
      </c>
      <c r="F31">
        <v>2016</v>
      </c>
      <c r="G31" t="b">
        <v>1</v>
      </c>
    </row>
    <row r="32" spans="1:7" x14ac:dyDescent="0.3">
      <c r="A32" t="s">
        <v>472</v>
      </c>
      <c r="B32" t="s">
        <v>292</v>
      </c>
      <c r="C32" t="s">
        <v>815</v>
      </c>
      <c r="D32" t="s">
        <v>662</v>
      </c>
      <c r="E32">
        <v>273</v>
      </c>
      <c r="F32">
        <v>2016</v>
      </c>
      <c r="G32" t="b">
        <v>1</v>
      </c>
    </row>
    <row r="33" spans="1:7" x14ac:dyDescent="0.3">
      <c r="A33" t="s">
        <v>331</v>
      </c>
      <c r="B33" t="s">
        <v>112</v>
      </c>
      <c r="C33" t="s">
        <v>796</v>
      </c>
      <c r="D33" t="s">
        <v>662</v>
      </c>
      <c r="E33">
        <v>286</v>
      </c>
      <c r="F33">
        <v>2016</v>
      </c>
      <c r="G33" t="b">
        <v>1</v>
      </c>
    </row>
    <row r="34" spans="1:7" x14ac:dyDescent="0.3">
      <c r="A34" t="s">
        <v>471</v>
      </c>
      <c r="B34" t="s">
        <v>633</v>
      </c>
      <c r="C34" t="s">
        <v>814</v>
      </c>
      <c r="D34" t="s">
        <v>662</v>
      </c>
      <c r="E34">
        <v>345</v>
      </c>
      <c r="F34">
        <v>2016</v>
      </c>
      <c r="G34" t="b">
        <v>1</v>
      </c>
    </row>
    <row r="35" spans="1:7" x14ac:dyDescent="0.3">
      <c r="A35" t="s">
        <v>471</v>
      </c>
      <c r="B35" t="s">
        <v>707</v>
      </c>
      <c r="C35" t="s">
        <v>708</v>
      </c>
      <c r="D35" t="s">
        <v>662</v>
      </c>
      <c r="E35">
        <v>350</v>
      </c>
      <c r="F35">
        <v>2016</v>
      </c>
      <c r="G35" t="b">
        <v>1</v>
      </c>
    </row>
    <row r="36" spans="1:7" x14ac:dyDescent="0.3">
      <c r="A36" t="s">
        <v>471</v>
      </c>
      <c r="B36" t="s">
        <v>151</v>
      </c>
      <c r="C36" t="s">
        <v>813</v>
      </c>
      <c r="D36" t="s">
        <v>662</v>
      </c>
      <c r="E36">
        <v>350</v>
      </c>
      <c r="F36">
        <v>2016</v>
      </c>
      <c r="G36" t="b">
        <v>1</v>
      </c>
    </row>
    <row r="37" spans="1:7" x14ac:dyDescent="0.3">
      <c r="A37" t="s">
        <v>471</v>
      </c>
      <c r="B37" t="s">
        <v>811</v>
      </c>
      <c r="C37" t="s">
        <v>812</v>
      </c>
      <c r="D37" t="s">
        <v>662</v>
      </c>
      <c r="E37">
        <v>353</v>
      </c>
      <c r="F37">
        <v>2016</v>
      </c>
      <c r="G37" t="b">
        <v>1</v>
      </c>
    </row>
    <row r="38" spans="1:7" x14ac:dyDescent="0.3">
      <c r="A38" t="s">
        <v>471</v>
      </c>
      <c r="B38" t="s">
        <v>255</v>
      </c>
      <c r="C38" t="s">
        <v>810</v>
      </c>
      <c r="D38" t="s">
        <v>662</v>
      </c>
      <c r="E38">
        <v>362</v>
      </c>
      <c r="F38">
        <v>2016</v>
      </c>
      <c r="G38" t="b">
        <v>1</v>
      </c>
    </row>
    <row r="39" spans="1:7" x14ac:dyDescent="0.3">
      <c r="A39" t="s">
        <v>471</v>
      </c>
      <c r="B39" t="s">
        <v>86</v>
      </c>
      <c r="C39" t="s">
        <v>425</v>
      </c>
      <c r="D39" t="s">
        <v>662</v>
      </c>
      <c r="E39">
        <v>365</v>
      </c>
      <c r="F39">
        <v>2016</v>
      </c>
      <c r="G39" t="b">
        <v>1</v>
      </c>
    </row>
    <row r="40" spans="1:7" x14ac:dyDescent="0.3">
      <c r="A40" t="s">
        <v>470</v>
      </c>
      <c r="B40" t="s">
        <v>200</v>
      </c>
      <c r="C40" t="s">
        <v>809</v>
      </c>
      <c r="D40" t="s">
        <v>662</v>
      </c>
      <c r="E40">
        <v>676</v>
      </c>
      <c r="F40">
        <v>2016</v>
      </c>
      <c r="G40" t="b">
        <v>1</v>
      </c>
    </row>
    <row r="41" spans="1:7" x14ac:dyDescent="0.3">
      <c r="A41" t="s">
        <v>470</v>
      </c>
      <c r="B41" t="s">
        <v>378</v>
      </c>
      <c r="C41" t="s">
        <v>808</v>
      </c>
      <c r="D41" t="s">
        <v>662</v>
      </c>
      <c r="E41">
        <v>707</v>
      </c>
      <c r="F41">
        <v>2016</v>
      </c>
      <c r="G41" t="b">
        <v>1</v>
      </c>
    </row>
    <row r="42" spans="1:7" x14ac:dyDescent="0.3">
      <c r="A42" t="s">
        <v>470</v>
      </c>
      <c r="B42" t="s">
        <v>416</v>
      </c>
      <c r="C42" t="s">
        <v>807</v>
      </c>
      <c r="D42" t="s">
        <v>662</v>
      </c>
      <c r="E42">
        <v>721</v>
      </c>
      <c r="F42">
        <v>2016</v>
      </c>
      <c r="G42" t="b">
        <v>1</v>
      </c>
    </row>
    <row r="43" spans="1:7" x14ac:dyDescent="0.3">
      <c r="A43" t="s">
        <v>470</v>
      </c>
      <c r="B43" t="s">
        <v>302</v>
      </c>
      <c r="C43" t="s">
        <v>24</v>
      </c>
      <c r="D43" t="s">
        <v>662</v>
      </c>
      <c r="E43">
        <v>721</v>
      </c>
      <c r="F43">
        <v>2016</v>
      </c>
      <c r="G43" t="b">
        <v>1</v>
      </c>
    </row>
    <row r="44" spans="1:7" x14ac:dyDescent="0.3">
      <c r="A44" t="s">
        <v>470</v>
      </c>
      <c r="B44" t="s">
        <v>805</v>
      </c>
      <c r="C44" t="s">
        <v>806</v>
      </c>
      <c r="D44" t="s">
        <v>662</v>
      </c>
      <c r="E44">
        <v>726</v>
      </c>
      <c r="F44">
        <v>2016</v>
      </c>
      <c r="G44" t="b">
        <v>1</v>
      </c>
    </row>
    <row r="45" spans="1:7" x14ac:dyDescent="0.3">
      <c r="A45" t="s">
        <v>470</v>
      </c>
      <c r="B45" t="s">
        <v>208</v>
      </c>
      <c r="C45" t="s">
        <v>804</v>
      </c>
      <c r="D45" t="s">
        <v>662</v>
      </c>
      <c r="E45">
        <v>729</v>
      </c>
      <c r="F45">
        <v>2016</v>
      </c>
      <c r="G45" t="b">
        <v>1</v>
      </c>
    </row>
    <row r="46" spans="1:7" x14ac:dyDescent="0.3">
      <c r="A46" t="s">
        <v>469</v>
      </c>
      <c r="B46" t="s">
        <v>771</v>
      </c>
      <c r="C46" t="s">
        <v>772</v>
      </c>
      <c r="D46" t="s">
        <v>662</v>
      </c>
      <c r="E46">
        <v>2363</v>
      </c>
      <c r="F46">
        <v>2016</v>
      </c>
      <c r="G46" t="b">
        <v>1</v>
      </c>
    </row>
    <row r="47" spans="1:7" x14ac:dyDescent="0.3">
      <c r="A47" t="s">
        <v>469</v>
      </c>
      <c r="B47" t="s">
        <v>151</v>
      </c>
      <c r="C47" t="s">
        <v>803</v>
      </c>
      <c r="D47" t="s">
        <v>662</v>
      </c>
      <c r="E47">
        <v>2405</v>
      </c>
      <c r="F47">
        <v>2016</v>
      </c>
      <c r="G47" t="b">
        <v>1</v>
      </c>
    </row>
    <row r="48" spans="1:7" x14ac:dyDescent="0.3">
      <c r="A48" t="s">
        <v>469</v>
      </c>
      <c r="B48" t="s">
        <v>802</v>
      </c>
      <c r="C48" t="s">
        <v>777</v>
      </c>
      <c r="D48" t="s">
        <v>662</v>
      </c>
      <c r="E48">
        <v>2414</v>
      </c>
      <c r="F48">
        <v>2016</v>
      </c>
      <c r="G48" t="b">
        <v>1</v>
      </c>
    </row>
    <row r="49" spans="1:7" x14ac:dyDescent="0.3">
      <c r="A49" t="s">
        <v>469</v>
      </c>
      <c r="B49" t="s">
        <v>579</v>
      </c>
      <c r="C49" t="s">
        <v>603</v>
      </c>
      <c r="D49" t="s">
        <v>662</v>
      </c>
      <c r="E49">
        <v>2473</v>
      </c>
      <c r="F49">
        <v>2016</v>
      </c>
      <c r="G49" t="b">
        <v>1</v>
      </c>
    </row>
    <row r="50" spans="1:7" x14ac:dyDescent="0.3">
      <c r="A50" t="s">
        <v>469</v>
      </c>
      <c r="B50" t="s">
        <v>800</v>
      </c>
      <c r="C50" t="s">
        <v>801</v>
      </c>
      <c r="D50" t="s">
        <v>662</v>
      </c>
      <c r="E50">
        <v>2492</v>
      </c>
      <c r="F50">
        <v>2016</v>
      </c>
      <c r="G50" t="b">
        <v>1</v>
      </c>
    </row>
    <row r="51" spans="1:7" x14ac:dyDescent="0.3">
      <c r="A51" t="s">
        <v>469</v>
      </c>
      <c r="B51" t="s">
        <v>136</v>
      </c>
      <c r="C51" t="s">
        <v>692</v>
      </c>
      <c r="D51" t="s">
        <v>662</v>
      </c>
      <c r="E51">
        <v>2526</v>
      </c>
      <c r="F51">
        <v>2016</v>
      </c>
      <c r="G51" t="b">
        <v>1</v>
      </c>
    </row>
    <row r="52" spans="1:7" x14ac:dyDescent="0.3">
      <c r="A52" t="s">
        <v>469</v>
      </c>
      <c r="B52" t="s">
        <v>290</v>
      </c>
      <c r="C52" t="s">
        <v>767</v>
      </c>
      <c r="D52" t="s">
        <v>662</v>
      </c>
      <c r="E52">
        <v>2531</v>
      </c>
      <c r="F52">
        <v>2016</v>
      </c>
      <c r="G52" t="b">
        <v>1</v>
      </c>
    </row>
    <row r="53" spans="1:7" x14ac:dyDescent="0.3">
      <c r="A53" t="s">
        <v>469</v>
      </c>
      <c r="B53" t="s">
        <v>353</v>
      </c>
      <c r="C53" t="s">
        <v>650</v>
      </c>
      <c r="D53" t="s">
        <v>662</v>
      </c>
      <c r="E53">
        <v>2603</v>
      </c>
      <c r="F53">
        <v>2016</v>
      </c>
      <c r="G53" t="b">
        <v>1</v>
      </c>
    </row>
    <row r="54" spans="1:7" x14ac:dyDescent="0.3">
      <c r="A54" t="s">
        <v>469</v>
      </c>
      <c r="B54" t="s">
        <v>39</v>
      </c>
      <c r="C54" t="s">
        <v>799</v>
      </c>
      <c r="D54" t="s">
        <v>662</v>
      </c>
      <c r="E54">
        <v>2635</v>
      </c>
      <c r="F54">
        <v>2016</v>
      </c>
      <c r="G54" t="b">
        <v>1</v>
      </c>
    </row>
    <row r="55" spans="1:7" x14ac:dyDescent="0.3">
      <c r="A55" t="s">
        <v>469</v>
      </c>
      <c r="B55" t="s">
        <v>797</v>
      </c>
      <c r="C55" t="s">
        <v>798</v>
      </c>
      <c r="D55" t="s">
        <v>662</v>
      </c>
      <c r="E55">
        <v>2727</v>
      </c>
      <c r="F55">
        <v>2016</v>
      </c>
      <c r="G55" t="b">
        <v>1</v>
      </c>
    </row>
  </sheetData>
  <sortState ref="A2:G99">
    <sortCondition ref="E2:E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topLeftCell="A41" workbookViewId="0">
      <selection activeCell="A2" sqref="A2:G67"/>
    </sheetView>
  </sheetViews>
  <sheetFormatPr defaultRowHeight="14.4" x14ac:dyDescent="0.3"/>
  <sheetData>
    <row r="1" spans="1:7" x14ac:dyDescent="0.3">
      <c r="A1" t="s">
        <v>475</v>
      </c>
      <c r="B1" t="s">
        <v>943</v>
      </c>
      <c r="C1" t="s">
        <v>944</v>
      </c>
      <c r="D1" t="s">
        <v>118</v>
      </c>
      <c r="E1" t="s">
        <v>476</v>
      </c>
      <c r="F1" t="s">
        <v>117</v>
      </c>
      <c r="G1" t="s">
        <v>1821</v>
      </c>
    </row>
    <row r="2" spans="1:7" x14ac:dyDescent="0.3">
      <c r="A2" t="s">
        <v>463</v>
      </c>
      <c r="B2" t="s">
        <v>666</v>
      </c>
      <c r="C2" t="s">
        <v>1722</v>
      </c>
      <c r="D2" t="s">
        <v>618</v>
      </c>
      <c r="E2">
        <v>6</v>
      </c>
      <c r="F2">
        <f>2001</f>
        <v>2001</v>
      </c>
    </row>
    <row r="3" spans="1:7" x14ac:dyDescent="0.3">
      <c r="A3" t="s">
        <v>474</v>
      </c>
      <c r="B3" t="s">
        <v>165</v>
      </c>
      <c r="C3" t="s">
        <v>584</v>
      </c>
      <c r="D3" t="s">
        <v>1658</v>
      </c>
      <c r="E3">
        <v>10</v>
      </c>
      <c r="F3">
        <f>2001</f>
        <v>2001</v>
      </c>
      <c r="G3" t="b">
        <v>1</v>
      </c>
    </row>
    <row r="4" spans="1:7" x14ac:dyDescent="0.3">
      <c r="A4" t="s">
        <v>448</v>
      </c>
      <c r="B4" t="s">
        <v>1717</v>
      </c>
      <c r="C4" t="s">
        <v>1718</v>
      </c>
      <c r="D4" t="s">
        <v>1658</v>
      </c>
      <c r="E4">
        <v>33</v>
      </c>
      <c r="F4">
        <f>2001</f>
        <v>2001</v>
      </c>
    </row>
    <row r="5" spans="1:7" x14ac:dyDescent="0.3">
      <c r="A5" t="s">
        <v>594</v>
      </c>
      <c r="B5" t="s">
        <v>386</v>
      </c>
      <c r="C5" t="s">
        <v>1709</v>
      </c>
      <c r="D5" t="s">
        <v>1658</v>
      </c>
      <c r="E5">
        <v>36</v>
      </c>
      <c r="F5">
        <f>2001</f>
        <v>2001</v>
      </c>
    </row>
    <row r="6" spans="1:7" x14ac:dyDescent="0.3">
      <c r="A6" t="s">
        <v>441</v>
      </c>
      <c r="B6" t="s">
        <v>1719</v>
      </c>
      <c r="C6" t="s">
        <v>600</v>
      </c>
      <c r="D6" t="s">
        <v>1658</v>
      </c>
      <c r="E6">
        <v>44</v>
      </c>
      <c r="F6">
        <f>2001</f>
        <v>2001</v>
      </c>
    </row>
    <row r="7" spans="1:7" x14ac:dyDescent="0.3">
      <c r="A7" t="s">
        <v>463</v>
      </c>
      <c r="B7" t="s">
        <v>1020</v>
      </c>
      <c r="C7" t="s">
        <v>1721</v>
      </c>
      <c r="D7" t="s">
        <v>1658</v>
      </c>
      <c r="E7">
        <v>92</v>
      </c>
      <c r="F7">
        <f>2001</f>
        <v>2001</v>
      </c>
    </row>
    <row r="8" spans="1:7" x14ac:dyDescent="0.3">
      <c r="A8" t="s">
        <v>331</v>
      </c>
      <c r="B8" t="s">
        <v>77</v>
      </c>
      <c r="C8" t="s">
        <v>1710</v>
      </c>
      <c r="D8" t="s">
        <v>1658</v>
      </c>
      <c r="E8">
        <v>117</v>
      </c>
      <c r="F8">
        <f>2001</f>
        <v>2001</v>
      </c>
    </row>
    <row r="9" spans="1:7" x14ac:dyDescent="0.3">
      <c r="A9" t="s">
        <v>448</v>
      </c>
      <c r="B9" t="s">
        <v>1715</v>
      </c>
      <c r="C9" t="s">
        <v>1716</v>
      </c>
      <c r="D9" t="s">
        <v>1654</v>
      </c>
      <c r="E9">
        <v>118</v>
      </c>
      <c r="F9">
        <f>2001</f>
        <v>2001</v>
      </c>
      <c r="G9" t="b">
        <v>1</v>
      </c>
    </row>
    <row r="10" spans="1:7" x14ac:dyDescent="0.3">
      <c r="A10" t="s">
        <v>441</v>
      </c>
      <c r="B10" t="s">
        <v>1522</v>
      </c>
      <c r="C10" t="s">
        <v>1523</v>
      </c>
      <c r="D10" t="s">
        <v>1654</v>
      </c>
      <c r="E10">
        <v>143</v>
      </c>
      <c r="F10">
        <f>2001</f>
        <v>2001</v>
      </c>
      <c r="G10" t="b">
        <v>1</v>
      </c>
    </row>
    <row r="11" spans="1:7" x14ac:dyDescent="0.3">
      <c r="A11" t="s">
        <v>444</v>
      </c>
      <c r="B11" t="s">
        <v>1713</v>
      </c>
      <c r="C11" t="s">
        <v>1714</v>
      </c>
      <c r="D11" t="s">
        <v>1658</v>
      </c>
      <c r="E11">
        <v>149</v>
      </c>
      <c r="F11">
        <f>2001</f>
        <v>2001</v>
      </c>
    </row>
    <row r="12" spans="1:7" x14ac:dyDescent="0.3">
      <c r="A12" t="s">
        <v>471</v>
      </c>
      <c r="B12" t="s">
        <v>31</v>
      </c>
      <c r="C12" t="s">
        <v>1674</v>
      </c>
      <c r="D12" t="s">
        <v>1658</v>
      </c>
      <c r="E12">
        <v>152</v>
      </c>
      <c r="F12">
        <f>2001</f>
        <v>2001</v>
      </c>
    </row>
    <row r="13" spans="1:7" x14ac:dyDescent="0.3">
      <c r="A13" t="s">
        <v>469</v>
      </c>
      <c r="B13" t="s">
        <v>1341</v>
      </c>
      <c r="C13" t="s">
        <v>1657</v>
      </c>
      <c r="D13" t="s">
        <v>1658</v>
      </c>
      <c r="E13">
        <v>163</v>
      </c>
      <c r="F13">
        <f>2001</f>
        <v>2001</v>
      </c>
    </row>
    <row r="14" spans="1:7" x14ac:dyDescent="0.3">
      <c r="A14" t="s">
        <v>469</v>
      </c>
      <c r="B14" t="s">
        <v>431</v>
      </c>
      <c r="C14" t="s">
        <v>1660</v>
      </c>
      <c r="D14" t="s">
        <v>1658</v>
      </c>
      <c r="E14">
        <v>167</v>
      </c>
      <c r="F14">
        <f>2001</f>
        <v>2001</v>
      </c>
    </row>
    <row r="15" spans="1:7" x14ac:dyDescent="0.3">
      <c r="A15" t="s">
        <v>469</v>
      </c>
      <c r="B15" t="s">
        <v>1663</v>
      </c>
      <c r="C15" t="s">
        <v>1664</v>
      </c>
      <c r="D15" t="s">
        <v>1658</v>
      </c>
      <c r="E15">
        <v>167</v>
      </c>
      <c r="F15">
        <f>2001</f>
        <v>2001</v>
      </c>
    </row>
    <row r="16" spans="1:7" x14ac:dyDescent="0.3">
      <c r="A16" t="s">
        <v>469</v>
      </c>
      <c r="B16" t="s">
        <v>1661</v>
      </c>
      <c r="C16" t="s">
        <v>1662</v>
      </c>
      <c r="D16" t="s">
        <v>1658</v>
      </c>
      <c r="E16">
        <v>172</v>
      </c>
      <c r="F16">
        <f>2001</f>
        <v>2001</v>
      </c>
    </row>
    <row r="17" spans="1:7" x14ac:dyDescent="0.3">
      <c r="A17" t="s">
        <v>444</v>
      </c>
      <c r="B17" t="s">
        <v>1711</v>
      </c>
      <c r="C17" t="s">
        <v>1712</v>
      </c>
      <c r="D17" t="s">
        <v>1654</v>
      </c>
      <c r="E17">
        <v>175</v>
      </c>
      <c r="F17">
        <f>2001</f>
        <v>2001</v>
      </c>
      <c r="G17" t="b">
        <v>1</v>
      </c>
    </row>
    <row r="18" spans="1:7" x14ac:dyDescent="0.3">
      <c r="A18" t="s">
        <v>463</v>
      </c>
      <c r="B18" t="s">
        <v>1378</v>
      </c>
      <c r="C18" t="s">
        <v>1720</v>
      </c>
      <c r="D18" t="s">
        <v>1654</v>
      </c>
      <c r="E18">
        <v>179</v>
      </c>
      <c r="F18">
        <f>2001</f>
        <v>2001</v>
      </c>
      <c r="G18" t="b">
        <v>1</v>
      </c>
    </row>
    <row r="19" spans="1:7" x14ac:dyDescent="0.3">
      <c r="A19" t="s">
        <v>472</v>
      </c>
      <c r="B19" t="s">
        <v>623</v>
      </c>
      <c r="C19" t="s">
        <v>1700</v>
      </c>
      <c r="D19" t="s">
        <v>1658</v>
      </c>
      <c r="E19">
        <v>181</v>
      </c>
      <c r="F19">
        <f>2001</f>
        <v>2001</v>
      </c>
    </row>
    <row r="20" spans="1:7" x14ac:dyDescent="0.3">
      <c r="A20" t="s">
        <v>473</v>
      </c>
      <c r="B20" t="s">
        <v>1707</v>
      </c>
      <c r="C20" t="s">
        <v>1020</v>
      </c>
      <c r="D20" t="s">
        <v>1654</v>
      </c>
      <c r="E20">
        <v>181</v>
      </c>
      <c r="F20">
        <f>2001</f>
        <v>2001</v>
      </c>
      <c r="G20" t="b">
        <v>1</v>
      </c>
    </row>
    <row r="21" spans="1:7" x14ac:dyDescent="0.3">
      <c r="A21" t="s">
        <v>469</v>
      </c>
      <c r="B21" t="s">
        <v>39</v>
      </c>
      <c r="C21" t="s">
        <v>1659</v>
      </c>
      <c r="D21" t="s">
        <v>1658</v>
      </c>
      <c r="E21">
        <v>182</v>
      </c>
      <c r="F21">
        <f>2001</f>
        <v>2001</v>
      </c>
    </row>
    <row r="22" spans="1:7" x14ac:dyDescent="0.3">
      <c r="A22" t="s">
        <v>472</v>
      </c>
      <c r="B22" t="s">
        <v>1703</v>
      </c>
      <c r="C22" t="s">
        <v>1704</v>
      </c>
      <c r="D22" t="s">
        <v>1658</v>
      </c>
      <c r="E22">
        <v>195</v>
      </c>
      <c r="F22">
        <f>2001</f>
        <v>2001</v>
      </c>
    </row>
    <row r="23" spans="1:7" x14ac:dyDescent="0.3">
      <c r="A23" t="s">
        <v>472</v>
      </c>
      <c r="B23" t="s">
        <v>235</v>
      </c>
      <c r="C23" t="s">
        <v>1705</v>
      </c>
      <c r="D23" t="s">
        <v>1658</v>
      </c>
      <c r="E23">
        <v>197</v>
      </c>
      <c r="F23">
        <f>2001</f>
        <v>2001</v>
      </c>
    </row>
    <row r="24" spans="1:7" x14ac:dyDescent="0.3">
      <c r="A24" t="s">
        <v>594</v>
      </c>
      <c r="B24" t="s">
        <v>1708</v>
      </c>
      <c r="C24" t="s">
        <v>899</v>
      </c>
      <c r="D24" t="s">
        <v>1654</v>
      </c>
      <c r="E24">
        <v>197</v>
      </c>
      <c r="F24">
        <f>2001</f>
        <v>2001</v>
      </c>
      <c r="G24" t="b">
        <v>1</v>
      </c>
    </row>
    <row r="25" spans="1:7" x14ac:dyDescent="0.3">
      <c r="A25" t="s">
        <v>472</v>
      </c>
      <c r="B25" t="s">
        <v>945</v>
      </c>
      <c r="C25" t="s">
        <v>1706</v>
      </c>
      <c r="D25" t="s">
        <v>1658</v>
      </c>
      <c r="E25">
        <v>200</v>
      </c>
      <c r="F25">
        <f>2001</f>
        <v>2001</v>
      </c>
    </row>
    <row r="26" spans="1:7" x14ac:dyDescent="0.3">
      <c r="A26" t="s">
        <v>472</v>
      </c>
      <c r="B26" t="s">
        <v>1689</v>
      </c>
      <c r="C26" t="s">
        <v>1690</v>
      </c>
      <c r="D26" t="s">
        <v>1658</v>
      </c>
      <c r="E26">
        <v>208</v>
      </c>
      <c r="F26">
        <f>2001</f>
        <v>2001</v>
      </c>
    </row>
    <row r="27" spans="1:7" x14ac:dyDescent="0.3">
      <c r="A27" t="s">
        <v>472</v>
      </c>
      <c r="B27" t="s">
        <v>1696</v>
      </c>
      <c r="C27" t="s">
        <v>1697</v>
      </c>
      <c r="D27" t="s">
        <v>1658</v>
      </c>
      <c r="E27">
        <v>208</v>
      </c>
      <c r="F27">
        <f>2001</f>
        <v>2001</v>
      </c>
    </row>
    <row r="28" spans="1:7" x14ac:dyDescent="0.3">
      <c r="A28" t="s">
        <v>472</v>
      </c>
      <c r="B28" t="s">
        <v>31</v>
      </c>
      <c r="C28" t="s">
        <v>1691</v>
      </c>
      <c r="D28" t="s">
        <v>1658</v>
      </c>
      <c r="E28">
        <v>210</v>
      </c>
      <c r="F28">
        <f>2001</f>
        <v>2001</v>
      </c>
    </row>
    <row r="29" spans="1:7" x14ac:dyDescent="0.3">
      <c r="A29" t="s">
        <v>472</v>
      </c>
      <c r="B29" t="s">
        <v>310</v>
      </c>
      <c r="C29" t="s">
        <v>1699</v>
      </c>
      <c r="D29" t="s">
        <v>1658</v>
      </c>
      <c r="E29">
        <v>214</v>
      </c>
      <c r="F29">
        <f>2001</f>
        <v>2001</v>
      </c>
    </row>
    <row r="30" spans="1:7" x14ac:dyDescent="0.3">
      <c r="A30" t="s">
        <v>472</v>
      </c>
      <c r="B30" t="s">
        <v>1693</v>
      </c>
      <c r="C30" t="s">
        <v>1694</v>
      </c>
      <c r="D30" t="s">
        <v>1658</v>
      </c>
      <c r="E30">
        <v>216</v>
      </c>
      <c r="F30">
        <f>2001</f>
        <v>2001</v>
      </c>
    </row>
    <row r="31" spans="1:7" x14ac:dyDescent="0.3">
      <c r="A31" t="s">
        <v>472</v>
      </c>
      <c r="B31" t="s">
        <v>312</v>
      </c>
      <c r="C31" t="s">
        <v>1698</v>
      </c>
      <c r="D31" t="s">
        <v>1658</v>
      </c>
      <c r="E31">
        <v>217</v>
      </c>
      <c r="F31">
        <f>2001</f>
        <v>2001</v>
      </c>
    </row>
    <row r="32" spans="1:7" x14ac:dyDescent="0.3">
      <c r="A32" t="s">
        <v>472</v>
      </c>
      <c r="B32" t="s">
        <v>1701</v>
      </c>
      <c r="C32" t="s">
        <v>1702</v>
      </c>
      <c r="D32" t="s">
        <v>1658</v>
      </c>
      <c r="E32">
        <v>220</v>
      </c>
      <c r="F32">
        <f>2001</f>
        <v>2001</v>
      </c>
    </row>
    <row r="33" spans="1:7" x14ac:dyDescent="0.3">
      <c r="A33" t="s">
        <v>472</v>
      </c>
      <c r="B33" t="s">
        <v>511</v>
      </c>
      <c r="C33" t="s">
        <v>1692</v>
      </c>
      <c r="D33" t="s">
        <v>1658</v>
      </c>
      <c r="E33">
        <v>225</v>
      </c>
      <c r="F33">
        <f>2001</f>
        <v>2001</v>
      </c>
    </row>
    <row r="34" spans="1:7" x14ac:dyDescent="0.3">
      <c r="A34" t="s">
        <v>472</v>
      </c>
      <c r="B34" t="s">
        <v>561</v>
      </c>
      <c r="C34" t="s">
        <v>1695</v>
      </c>
      <c r="D34" t="s">
        <v>1658</v>
      </c>
      <c r="E34">
        <v>271</v>
      </c>
      <c r="F34">
        <f>2001</f>
        <v>2001</v>
      </c>
    </row>
    <row r="35" spans="1:7" x14ac:dyDescent="0.3">
      <c r="A35" t="s">
        <v>471</v>
      </c>
      <c r="B35" t="s">
        <v>378</v>
      </c>
      <c r="C35" t="s">
        <v>1672</v>
      </c>
      <c r="D35" t="s">
        <v>1654</v>
      </c>
      <c r="E35">
        <v>330</v>
      </c>
      <c r="F35">
        <f>2001</f>
        <v>2001</v>
      </c>
      <c r="G35" t="b">
        <v>1</v>
      </c>
    </row>
    <row r="36" spans="1:7" x14ac:dyDescent="0.3">
      <c r="A36" t="s">
        <v>471</v>
      </c>
      <c r="B36" t="s">
        <v>208</v>
      </c>
      <c r="C36" t="s">
        <v>1670</v>
      </c>
      <c r="D36" t="s">
        <v>1654</v>
      </c>
      <c r="E36">
        <v>335</v>
      </c>
      <c r="F36">
        <f>2001</f>
        <v>2001</v>
      </c>
      <c r="G36" t="b">
        <v>1</v>
      </c>
    </row>
    <row r="37" spans="1:7" x14ac:dyDescent="0.3">
      <c r="A37" t="s">
        <v>471</v>
      </c>
      <c r="B37" t="s">
        <v>1673</v>
      </c>
      <c r="C37" t="s">
        <v>396</v>
      </c>
      <c r="D37" t="s">
        <v>1654</v>
      </c>
      <c r="E37">
        <v>344</v>
      </c>
      <c r="F37">
        <f>2001</f>
        <v>2001</v>
      </c>
      <c r="G37" t="b">
        <v>1</v>
      </c>
    </row>
    <row r="38" spans="1:7" x14ac:dyDescent="0.3">
      <c r="A38" t="s">
        <v>471</v>
      </c>
      <c r="B38" t="s">
        <v>134</v>
      </c>
      <c r="C38" t="s">
        <v>1671</v>
      </c>
      <c r="D38" t="s">
        <v>1654</v>
      </c>
      <c r="E38">
        <v>346</v>
      </c>
      <c r="F38">
        <f>2001</f>
        <v>2001</v>
      </c>
      <c r="G38" t="b">
        <v>1</v>
      </c>
    </row>
    <row r="39" spans="1:7" x14ac:dyDescent="0.3">
      <c r="A39" t="s">
        <v>471</v>
      </c>
      <c r="B39" t="s">
        <v>1623</v>
      </c>
      <c r="C39" t="s">
        <v>50</v>
      </c>
      <c r="D39" t="s">
        <v>1654</v>
      </c>
      <c r="E39">
        <v>353</v>
      </c>
      <c r="F39">
        <f>2001</f>
        <v>2001</v>
      </c>
      <c r="G39" t="b">
        <v>1</v>
      </c>
    </row>
    <row r="40" spans="1:7" x14ac:dyDescent="0.3">
      <c r="A40" t="s">
        <v>331</v>
      </c>
      <c r="B40" t="s">
        <v>31</v>
      </c>
      <c r="C40" t="s">
        <v>1208</v>
      </c>
      <c r="D40" t="s">
        <v>1654</v>
      </c>
      <c r="E40">
        <v>357</v>
      </c>
      <c r="F40">
        <f>2001</f>
        <v>2001</v>
      </c>
      <c r="G40" t="b">
        <v>1</v>
      </c>
    </row>
    <row r="41" spans="1:7" x14ac:dyDescent="0.3">
      <c r="A41" t="s">
        <v>471</v>
      </c>
      <c r="B41" t="s">
        <v>1548</v>
      </c>
      <c r="C41" t="s">
        <v>1110</v>
      </c>
      <c r="D41" t="s">
        <v>1654</v>
      </c>
      <c r="E41">
        <v>358</v>
      </c>
      <c r="F41">
        <f>2001</f>
        <v>2001</v>
      </c>
      <c r="G41" t="b">
        <v>1</v>
      </c>
    </row>
    <row r="42" spans="1:7" x14ac:dyDescent="0.3">
      <c r="A42" t="s">
        <v>470</v>
      </c>
      <c r="B42" t="s">
        <v>1668</v>
      </c>
      <c r="C42" t="s">
        <v>1669</v>
      </c>
      <c r="D42" t="s">
        <v>1654</v>
      </c>
      <c r="E42">
        <v>374</v>
      </c>
      <c r="F42">
        <f>2001</f>
        <v>2001</v>
      </c>
      <c r="G42" t="b">
        <v>1</v>
      </c>
    </row>
    <row r="43" spans="1:7" x14ac:dyDescent="0.3">
      <c r="A43" t="s">
        <v>470</v>
      </c>
      <c r="B43" t="s">
        <v>12</v>
      </c>
      <c r="C43" t="s">
        <v>1667</v>
      </c>
      <c r="D43" t="s">
        <v>1654</v>
      </c>
      <c r="E43">
        <v>375</v>
      </c>
      <c r="F43">
        <f>2001</f>
        <v>2001</v>
      </c>
      <c r="G43" t="b">
        <v>1</v>
      </c>
    </row>
    <row r="44" spans="1:7" x14ac:dyDescent="0.3">
      <c r="A44" t="s">
        <v>470</v>
      </c>
      <c r="B44" t="s">
        <v>1020</v>
      </c>
      <c r="C44" t="s">
        <v>1618</v>
      </c>
      <c r="D44" t="s">
        <v>1654</v>
      </c>
      <c r="E44">
        <v>380</v>
      </c>
      <c r="F44">
        <f>2001</f>
        <v>2001</v>
      </c>
      <c r="G44" t="b">
        <v>1</v>
      </c>
    </row>
    <row r="45" spans="1:7" x14ac:dyDescent="0.3">
      <c r="A45" t="s">
        <v>470</v>
      </c>
      <c r="B45" t="s">
        <v>73</v>
      </c>
      <c r="C45" t="s">
        <v>1666</v>
      </c>
      <c r="D45" t="s">
        <v>1654</v>
      </c>
      <c r="E45">
        <v>381</v>
      </c>
      <c r="F45">
        <f>2001</f>
        <v>2001</v>
      </c>
      <c r="G45" t="b">
        <v>1</v>
      </c>
    </row>
    <row r="46" spans="1:7" x14ac:dyDescent="0.3">
      <c r="A46" t="s">
        <v>470</v>
      </c>
      <c r="B46" t="s">
        <v>134</v>
      </c>
      <c r="C46" t="s">
        <v>93</v>
      </c>
      <c r="D46" t="s">
        <v>1654</v>
      </c>
      <c r="E46">
        <v>381</v>
      </c>
      <c r="F46">
        <f>2001</f>
        <v>2001</v>
      </c>
      <c r="G46" t="b">
        <v>1</v>
      </c>
    </row>
    <row r="47" spans="1:7" x14ac:dyDescent="0.3">
      <c r="A47" t="s">
        <v>470</v>
      </c>
      <c r="B47" t="s">
        <v>263</v>
      </c>
      <c r="C47" t="s">
        <v>1665</v>
      </c>
      <c r="D47" t="s">
        <v>1654</v>
      </c>
      <c r="E47">
        <v>389</v>
      </c>
      <c r="F47">
        <f>2001</f>
        <v>2001</v>
      </c>
      <c r="G47" t="b">
        <v>1</v>
      </c>
    </row>
    <row r="48" spans="1:7" x14ac:dyDescent="0.3">
      <c r="A48" t="s">
        <v>469</v>
      </c>
      <c r="B48" t="s">
        <v>1655</v>
      </c>
      <c r="C48" t="s">
        <v>1656</v>
      </c>
      <c r="D48" t="s">
        <v>1654</v>
      </c>
      <c r="E48">
        <v>731</v>
      </c>
      <c r="F48">
        <f>2001</f>
        <v>2001</v>
      </c>
      <c r="G48" t="b">
        <v>1</v>
      </c>
    </row>
    <row r="49" spans="1:7" x14ac:dyDescent="0.3">
      <c r="A49" t="s">
        <v>469</v>
      </c>
      <c r="B49" t="s">
        <v>1642</v>
      </c>
      <c r="C49" t="s">
        <v>579</v>
      </c>
      <c r="D49" t="s">
        <v>1654</v>
      </c>
      <c r="E49">
        <v>734</v>
      </c>
      <c r="F49">
        <f>2001</f>
        <v>2001</v>
      </c>
      <c r="G49" t="b">
        <v>1</v>
      </c>
    </row>
    <row r="50" spans="1:7" x14ac:dyDescent="0.3">
      <c r="A50" t="s">
        <v>469</v>
      </c>
      <c r="B50" t="s">
        <v>879</v>
      </c>
      <c r="C50" t="s">
        <v>1617</v>
      </c>
      <c r="D50" t="s">
        <v>1654</v>
      </c>
      <c r="E50">
        <v>737</v>
      </c>
      <c r="F50">
        <f>2001</f>
        <v>2001</v>
      </c>
      <c r="G50" t="b">
        <v>1</v>
      </c>
    </row>
    <row r="51" spans="1:7" x14ac:dyDescent="0.3">
      <c r="A51" t="s">
        <v>469</v>
      </c>
      <c r="B51" t="s">
        <v>33</v>
      </c>
      <c r="C51" t="s">
        <v>1636</v>
      </c>
      <c r="D51" t="s">
        <v>1654</v>
      </c>
      <c r="E51">
        <v>747</v>
      </c>
      <c r="F51">
        <f>2001</f>
        <v>2001</v>
      </c>
      <c r="G51" t="b">
        <v>1</v>
      </c>
    </row>
    <row r="52" spans="1:7" x14ac:dyDescent="0.3">
      <c r="A52" t="s">
        <v>469</v>
      </c>
      <c r="B52" t="s">
        <v>208</v>
      </c>
      <c r="C52" t="s">
        <v>1613</v>
      </c>
      <c r="D52" t="s">
        <v>1654</v>
      </c>
      <c r="E52">
        <v>748</v>
      </c>
      <c r="F52">
        <f>2001</f>
        <v>2001</v>
      </c>
      <c r="G52" t="b">
        <v>1</v>
      </c>
    </row>
    <row r="53" spans="1:7" x14ac:dyDescent="0.3">
      <c r="A53" t="s">
        <v>469</v>
      </c>
      <c r="B53" t="s">
        <v>92</v>
      </c>
      <c r="C53" t="s">
        <v>335</v>
      </c>
      <c r="D53" t="s">
        <v>1654</v>
      </c>
      <c r="E53">
        <v>771</v>
      </c>
      <c r="F53">
        <f>2001</f>
        <v>2001</v>
      </c>
      <c r="G53" t="b">
        <v>1</v>
      </c>
    </row>
    <row r="54" spans="1:7" x14ac:dyDescent="0.3">
      <c r="A54" t="s">
        <v>469</v>
      </c>
      <c r="B54" t="s">
        <v>660</v>
      </c>
      <c r="C54" t="s">
        <v>691</v>
      </c>
      <c r="D54" t="s">
        <v>1654</v>
      </c>
      <c r="E54">
        <v>778</v>
      </c>
      <c r="F54">
        <f>2001</f>
        <v>2001</v>
      </c>
      <c r="G54" t="b">
        <v>1</v>
      </c>
    </row>
    <row r="55" spans="1:7" x14ac:dyDescent="0.3">
      <c r="A55" t="s">
        <v>472</v>
      </c>
      <c r="B55" t="s">
        <v>578</v>
      </c>
      <c r="C55" t="s">
        <v>1688</v>
      </c>
      <c r="D55" t="s">
        <v>1654</v>
      </c>
      <c r="E55">
        <v>885</v>
      </c>
      <c r="F55">
        <f>2001</f>
        <v>2001</v>
      </c>
      <c r="G55" t="b">
        <v>1</v>
      </c>
    </row>
    <row r="56" spans="1:7" x14ac:dyDescent="0.3">
      <c r="A56" t="s">
        <v>472</v>
      </c>
      <c r="B56" t="s">
        <v>1685</v>
      </c>
      <c r="C56" t="s">
        <v>54</v>
      </c>
      <c r="D56" t="s">
        <v>1654</v>
      </c>
      <c r="E56">
        <v>887</v>
      </c>
      <c r="F56">
        <f>2001</f>
        <v>2001</v>
      </c>
      <c r="G56" t="b">
        <v>1</v>
      </c>
    </row>
    <row r="57" spans="1:7" x14ac:dyDescent="0.3">
      <c r="A57" t="s">
        <v>472</v>
      </c>
      <c r="B57" t="s">
        <v>269</v>
      </c>
      <c r="C57" t="s">
        <v>1687</v>
      </c>
      <c r="D57" t="s">
        <v>1654</v>
      </c>
      <c r="E57">
        <v>890</v>
      </c>
      <c r="F57">
        <f>2001</f>
        <v>2001</v>
      </c>
      <c r="G57" t="b">
        <v>1</v>
      </c>
    </row>
    <row r="58" spans="1:7" x14ac:dyDescent="0.3">
      <c r="A58" t="s">
        <v>472</v>
      </c>
      <c r="B58" t="s">
        <v>587</v>
      </c>
      <c r="C58" t="s">
        <v>1684</v>
      </c>
      <c r="D58" t="s">
        <v>1654</v>
      </c>
      <c r="E58">
        <v>891</v>
      </c>
      <c r="F58">
        <f>2001</f>
        <v>2001</v>
      </c>
      <c r="G58" t="b">
        <v>1</v>
      </c>
    </row>
    <row r="59" spans="1:7" x14ac:dyDescent="0.3">
      <c r="A59" t="s">
        <v>472</v>
      </c>
      <c r="B59" t="s">
        <v>1679</v>
      </c>
      <c r="C59" t="s">
        <v>1680</v>
      </c>
      <c r="D59" t="s">
        <v>1654</v>
      </c>
      <c r="E59">
        <v>892</v>
      </c>
      <c r="F59">
        <f>2001</f>
        <v>2001</v>
      </c>
      <c r="G59" t="b">
        <v>1</v>
      </c>
    </row>
    <row r="60" spans="1:7" x14ac:dyDescent="0.3">
      <c r="A60" t="s">
        <v>472</v>
      </c>
      <c r="B60" t="s">
        <v>55</v>
      </c>
      <c r="C60" t="s">
        <v>1034</v>
      </c>
      <c r="D60" t="s">
        <v>1654</v>
      </c>
      <c r="E60">
        <v>894</v>
      </c>
      <c r="F60">
        <f>2001</f>
        <v>2001</v>
      </c>
      <c r="G60" t="b">
        <v>1</v>
      </c>
    </row>
    <row r="61" spans="1:7" x14ac:dyDescent="0.3">
      <c r="A61" t="s">
        <v>472</v>
      </c>
      <c r="B61" t="s">
        <v>290</v>
      </c>
      <c r="C61" t="s">
        <v>1686</v>
      </c>
      <c r="D61" t="s">
        <v>1654</v>
      </c>
      <c r="E61">
        <v>894</v>
      </c>
      <c r="F61">
        <f>2001</f>
        <v>2001</v>
      </c>
      <c r="G61" t="b">
        <v>1</v>
      </c>
    </row>
    <row r="62" spans="1:7" x14ac:dyDescent="0.3">
      <c r="A62" t="s">
        <v>472</v>
      </c>
      <c r="B62" t="s">
        <v>1681</v>
      </c>
      <c r="C62" t="s">
        <v>1682</v>
      </c>
      <c r="D62" t="s">
        <v>1654</v>
      </c>
      <c r="E62">
        <v>897</v>
      </c>
      <c r="F62">
        <f>2001</f>
        <v>2001</v>
      </c>
      <c r="G62" t="b">
        <v>1</v>
      </c>
    </row>
    <row r="63" spans="1:7" x14ac:dyDescent="0.3">
      <c r="A63" t="s">
        <v>472</v>
      </c>
      <c r="B63" t="s">
        <v>1677</v>
      </c>
      <c r="C63" t="s">
        <v>1678</v>
      </c>
      <c r="D63" t="s">
        <v>1654</v>
      </c>
      <c r="E63">
        <v>902</v>
      </c>
      <c r="F63">
        <f>2001</f>
        <v>2001</v>
      </c>
      <c r="G63" t="b">
        <v>1</v>
      </c>
    </row>
    <row r="64" spans="1:7" x14ac:dyDescent="0.3">
      <c r="A64" t="s">
        <v>472</v>
      </c>
      <c r="B64" t="s">
        <v>896</v>
      </c>
      <c r="C64" t="s">
        <v>265</v>
      </c>
      <c r="D64" t="s">
        <v>1654</v>
      </c>
      <c r="E64">
        <v>918</v>
      </c>
      <c r="F64">
        <f>2001</f>
        <v>2001</v>
      </c>
      <c r="G64" t="b">
        <v>1</v>
      </c>
    </row>
    <row r="65" spans="1:7" x14ac:dyDescent="0.3">
      <c r="A65" t="s">
        <v>472</v>
      </c>
      <c r="B65" t="s">
        <v>208</v>
      </c>
      <c r="C65" t="s">
        <v>1675</v>
      </c>
      <c r="D65" t="s">
        <v>1654</v>
      </c>
      <c r="E65">
        <v>928</v>
      </c>
      <c r="F65">
        <f>2001</f>
        <v>2001</v>
      </c>
      <c r="G65" t="b">
        <v>1</v>
      </c>
    </row>
    <row r="66" spans="1:7" x14ac:dyDescent="0.3">
      <c r="A66" t="s">
        <v>472</v>
      </c>
      <c r="B66" t="s">
        <v>77</v>
      </c>
      <c r="C66" t="s">
        <v>1683</v>
      </c>
      <c r="D66" t="s">
        <v>1654</v>
      </c>
      <c r="E66">
        <v>940</v>
      </c>
      <c r="F66">
        <f>2001</f>
        <v>2001</v>
      </c>
      <c r="G66" t="b">
        <v>1</v>
      </c>
    </row>
    <row r="67" spans="1:7" x14ac:dyDescent="0.3">
      <c r="A67" t="s">
        <v>472</v>
      </c>
      <c r="B67" t="s">
        <v>1616</v>
      </c>
      <c r="C67" t="s">
        <v>1676</v>
      </c>
      <c r="D67" t="s">
        <v>1654</v>
      </c>
      <c r="E67">
        <v>949</v>
      </c>
      <c r="F67">
        <f>2001</f>
        <v>2001</v>
      </c>
      <c r="G67" t="b">
        <v>1</v>
      </c>
    </row>
  </sheetData>
  <sortState ref="A2:F139">
    <sortCondition ref="E2:E139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topLeftCell="A64" workbookViewId="0">
      <selection activeCell="A2" sqref="A2:G90"/>
    </sheetView>
  </sheetViews>
  <sheetFormatPr defaultRowHeight="14.4" x14ac:dyDescent="0.3"/>
  <sheetData>
    <row r="1" spans="1:7" x14ac:dyDescent="0.3">
      <c r="A1" t="s">
        <v>475</v>
      </c>
      <c r="B1" t="s">
        <v>792</v>
      </c>
      <c r="C1" t="s">
        <v>793</v>
      </c>
      <c r="D1" t="s">
        <v>118</v>
      </c>
      <c r="E1" t="s">
        <v>476</v>
      </c>
      <c r="F1" t="s">
        <v>117</v>
      </c>
      <c r="G1" t="s">
        <v>1821</v>
      </c>
    </row>
    <row r="2" spans="1:7" x14ac:dyDescent="0.3">
      <c r="A2" t="s">
        <v>474</v>
      </c>
      <c r="B2" t="s">
        <v>902</v>
      </c>
      <c r="C2" t="s">
        <v>918</v>
      </c>
      <c r="D2" t="s">
        <v>662</v>
      </c>
      <c r="E2">
        <v>15</v>
      </c>
      <c r="F2">
        <f>2017</f>
        <v>2017</v>
      </c>
      <c r="G2" t="b">
        <v>1</v>
      </c>
    </row>
    <row r="3" spans="1:7" x14ac:dyDescent="0.3">
      <c r="A3" t="s">
        <v>441</v>
      </c>
      <c r="B3" t="s">
        <v>837</v>
      </c>
      <c r="C3" t="s">
        <v>838</v>
      </c>
      <c r="D3" t="s">
        <v>662</v>
      </c>
      <c r="E3">
        <v>19</v>
      </c>
      <c r="F3">
        <f>2017</f>
        <v>2017</v>
      </c>
    </row>
    <row r="4" spans="1:7" x14ac:dyDescent="0.3">
      <c r="A4" t="s">
        <v>444</v>
      </c>
      <c r="B4" t="s">
        <v>931</v>
      </c>
      <c r="C4" t="s">
        <v>932</v>
      </c>
      <c r="D4" t="s">
        <v>662</v>
      </c>
      <c r="E4">
        <v>28</v>
      </c>
      <c r="F4">
        <f>2017</f>
        <v>2017</v>
      </c>
    </row>
    <row r="5" spans="1:7" x14ac:dyDescent="0.3">
      <c r="A5" t="s">
        <v>428</v>
      </c>
      <c r="B5" t="s">
        <v>750</v>
      </c>
      <c r="C5" t="s">
        <v>435</v>
      </c>
      <c r="D5" t="s">
        <v>662</v>
      </c>
      <c r="E5">
        <v>32</v>
      </c>
      <c r="F5">
        <f>2017</f>
        <v>2017</v>
      </c>
    </row>
    <row r="6" spans="1:7" x14ac:dyDescent="0.3">
      <c r="A6" t="s">
        <v>441</v>
      </c>
      <c r="B6" t="s">
        <v>927</v>
      </c>
      <c r="C6" t="s">
        <v>928</v>
      </c>
      <c r="D6" t="s">
        <v>851</v>
      </c>
      <c r="E6">
        <v>32</v>
      </c>
      <c r="F6">
        <f>2017</f>
        <v>2017</v>
      </c>
      <c r="G6" t="b">
        <v>1</v>
      </c>
    </row>
    <row r="7" spans="1:7" x14ac:dyDescent="0.3">
      <c r="A7" t="s">
        <v>463</v>
      </c>
      <c r="B7" t="s">
        <v>942</v>
      </c>
      <c r="C7" t="s">
        <v>298</v>
      </c>
      <c r="D7" t="s">
        <v>662</v>
      </c>
      <c r="E7">
        <v>44</v>
      </c>
      <c r="F7">
        <f>2017</f>
        <v>2017</v>
      </c>
    </row>
    <row r="8" spans="1:7" x14ac:dyDescent="0.3">
      <c r="A8" t="s">
        <v>433</v>
      </c>
      <c r="B8" t="s">
        <v>269</v>
      </c>
      <c r="C8" t="s">
        <v>922</v>
      </c>
      <c r="D8" t="s">
        <v>662</v>
      </c>
      <c r="E8">
        <v>52</v>
      </c>
      <c r="F8">
        <f>2017</f>
        <v>2017</v>
      </c>
    </row>
    <row r="9" spans="1:7" x14ac:dyDescent="0.3">
      <c r="A9" t="s">
        <v>473</v>
      </c>
      <c r="B9" t="s">
        <v>245</v>
      </c>
      <c r="C9" t="s">
        <v>917</v>
      </c>
      <c r="D9" t="s">
        <v>662</v>
      </c>
      <c r="E9">
        <v>64</v>
      </c>
      <c r="F9">
        <f>2017</f>
        <v>2017</v>
      </c>
      <c r="G9" t="b">
        <v>1</v>
      </c>
    </row>
    <row r="10" spans="1:7" x14ac:dyDescent="0.3">
      <c r="A10" t="s">
        <v>436</v>
      </c>
      <c r="B10" t="s">
        <v>926</v>
      </c>
      <c r="C10" t="s">
        <v>537</v>
      </c>
      <c r="D10" t="s">
        <v>851</v>
      </c>
      <c r="E10">
        <v>68</v>
      </c>
      <c r="F10">
        <f>2017</f>
        <v>2017</v>
      </c>
    </row>
    <row r="11" spans="1:7" x14ac:dyDescent="0.3">
      <c r="A11" t="s">
        <v>444</v>
      </c>
      <c r="B11" t="s">
        <v>929</v>
      </c>
      <c r="C11" t="s">
        <v>930</v>
      </c>
      <c r="D11" t="s">
        <v>851</v>
      </c>
      <c r="E11">
        <v>71</v>
      </c>
      <c r="F11">
        <f>2017</f>
        <v>2017</v>
      </c>
      <c r="G11" t="b">
        <v>1</v>
      </c>
    </row>
    <row r="12" spans="1:7" x14ac:dyDescent="0.3">
      <c r="A12" t="s">
        <v>433</v>
      </c>
      <c r="B12" t="s">
        <v>235</v>
      </c>
      <c r="C12" t="s">
        <v>921</v>
      </c>
      <c r="D12" t="s">
        <v>851</v>
      </c>
      <c r="E12">
        <v>77</v>
      </c>
      <c r="F12">
        <f>2017</f>
        <v>2017</v>
      </c>
      <c r="G12" t="b">
        <v>1</v>
      </c>
    </row>
    <row r="13" spans="1:7" x14ac:dyDescent="0.3">
      <c r="A13" t="s">
        <v>839</v>
      </c>
      <c r="B13" t="s">
        <v>147</v>
      </c>
      <c r="C13" t="s">
        <v>923</v>
      </c>
      <c r="D13" t="s">
        <v>662</v>
      </c>
      <c r="E13">
        <v>77</v>
      </c>
      <c r="F13">
        <f>2017</f>
        <v>2017</v>
      </c>
    </row>
    <row r="14" spans="1:7" x14ac:dyDescent="0.3">
      <c r="A14" t="s">
        <v>456</v>
      </c>
      <c r="B14" t="s">
        <v>378</v>
      </c>
      <c r="C14" t="s">
        <v>938</v>
      </c>
      <c r="D14" t="s">
        <v>851</v>
      </c>
      <c r="E14">
        <v>88</v>
      </c>
      <c r="F14">
        <f>2017</f>
        <v>2017</v>
      </c>
    </row>
    <row r="15" spans="1:7" x14ac:dyDescent="0.3">
      <c r="A15" t="s">
        <v>594</v>
      </c>
      <c r="B15" t="s">
        <v>656</v>
      </c>
      <c r="C15" t="s">
        <v>852</v>
      </c>
      <c r="D15" t="s">
        <v>662</v>
      </c>
      <c r="E15">
        <v>97</v>
      </c>
      <c r="F15">
        <f>2017</f>
        <v>2017</v>
      </c>
    </row>
    <row r="16" spans="1:7" x14ac:dyDescent="0.3">
      <c r="A16" t="s">
        <v>451</v>
      </c>
      <c r="B16" t="s">
        <v>934</v>
      </c>
      <c r="C16" t="s">
        <v>935</v>
      </c>
      <c r="D16" t="s">
        <v>662</v>
      </c>
      <c r="E16">
        <v>98</v>
      </c>
      <c r="F16">
        <f>2017</f>
        <v>2017</v>
      </c>
      <c r="G16" t="b">
        <v>1</v>
      </c>
    </row>
    <row r="17" spans="1:7" x14ac:dyDescent="0.3">
      <c r="A17" t="s">
        <v>463</v>
      </c>
      <c r="B17" t="s">
        <v>611</v>
      </c>
      <c r="C17" t="s">
        <v>941</v>
      </c>
      <c r="D17" t="s">
        <v>851</v>
      </c>
      <c r="E17">
        <v>102</v>
      </c>
      <c r="F17">
        <f>2017</f>
        <v>2017</v>
      </c>
      <c r="G17" t="b">
        <v>1</v>
      </c>
    </row>
    <row r="18" spans="1:7" x14ac:dyDescent="0.3">
      <c r="A18" t="s">
        <v>428</v>
      </c>
      <c r="B18" t="s">
        <v>919</v>
      </c>
      <c r="C18" t="s">
        <v>920</v>
      </c>
      <c r="D18" t="s">
        <v>851</v>
      </c>
      <c r="E18">
        <v>115</v>
      </c>
      <c r="F18">
        <f>2017</f>
        <v>2017</v>
      </c>
      <c r="G18" t="b">
        <v>1</v>
      </c>
    </row>
    <row r="19" spans="1:7" x14ac:dyDescent="0.3">
      <c r="A19" t="s">
        <v>460</v>
      </c>
      <c r="B19" t="s">
        <v>939</v>
      </c>
      <c r="C19" t="s">
        <v>940</v>
      </c>
      <c r="D19" t="s">
        <v>662</v>
      </c>
      <c r="E19">
        <v>120</v>
      </c>
      <c r="F19">
        <f>2017</f>
        <v>2017</v>
      </c>
      <c r="G19" t="b">
        <v>1</v>
      </c>
    </row>
    <row r="20" spans="1:7" x14ac:dyDescent="0.3">
      <c r="A20" t="s">
        <v>448</v>
      </c>
      <c r="B20" t="s">
        <v>94</v>
      </c>
      <c r="C20" t="s">
        <v>933</v>
      </c>
      <c r="D20" t="s">
        <v>662</v>
      </c>
      <c r="E20">
        <v>130</v>
      </c>
      <c r="F20">
        <f>2017</f>
        <v>2017</v>
      </c>
      <c r="G20" t="b">
        <v>1</v>
      </c>
    </row>
    <row r="21" spans="1:7" x14ac:dyDescent="0.3">
      <c r="A21" t="s">
        <v>456</v>
      </c>
      <c r="B21" t="s">
        <v>936</v>
      </c>
      <c r="C21" t="s">
        <v>937</v>
      </c>
      <c r="D21" t="s">
        <v>662</v>
      </c>
      <c r="E21">
        <v>132</v>
      </c>
      <c r="F21">
        <f>2017</f>
        <v>2017</v>
      </c>
      <c r="G21" t="b">
        <v>1</v>
      </c>
    </row>
    <row r="22" spans="1:7" x14ac:dyDescent="0.3">
      <c r="A22" t="s">
        <v>436</v>
      </c>
      <c r="B22" t="s">
        <v>924</v>
      </c>
      <c r="C22" t="s">
        <v>925</v>
      </c>
      <c r="D22" t="s">
        <v>662</v>
      </c>
      <c r="E22">
        <v>135</v>
      </c>
      <c r="F22">
        <f>2017</f>
        <v>2017</v>
      </c>
      <c r="G22" t="b">
        <v>1</v>
      </c>
    </row>
    <row r="23" spans="1:7" x14ac:dyDescent="0.3">
      <c r="A23" t="s">
        <v>594</v>
      </c>
      <c r="B23" t="s">
        <v>190</v>
      </c>
      <c r="C23" t="s">
        <v>396</v>
      </c>
      <c r="D23" t="s">
        <v>851</v>
      </c>
      <c r="E23">
        <v>144</v>
      </c>
      <c r="F23">
        <v>2017</v>
      </c>
      <c r="G23" t="b">
        <v>1</v>
      </c>
    </row>
    <row r="24" spans="1:7" x14ac:dyDescent="0.3">
      <c r="A24" t="s">
        <v>472</v>
      </c>
      <c r="B24" t="s">
        <v>689</v>
      </c>
      <c r="C24" t="s">
        <v>1889</v>
      </c>
      <c r="D24" t="s">
        <v>662</v>
      </c>
      <c r="E24">
        <v>186</v>
      </c>
      <c r="F24">
        <f>2017</f>
        <v>2017</v>
      </c>
    </row>
    <row r="25" spans="1:7" x14ac:dyDescent="0.3">
      <c r="A25" t="s">
        <v>472</v>
      </c>
      <c r="B25" t="s">
        <v>1887</v>
      </c>
      <c r="C25" t="s">
        <v>1888</v>
      </c>
      <c r="D25" t="s">
        <v>662</v>
      </c>
      <c r="E25">
        <v>205</v>
      </c>
      <c r="F25">
        <f>2017</f>
        <v>2017</v>
      </c>
    </row>
    <row r="26" spans="1:7" x14ac:dyDescent="0.3">
      <c r="A26" t="s">
        <v>472</v>
      </c>
      <c r="B26" t="s">
        <v>1885</v>
      </c>
      <c r="C26" t="s">
        <v>1886</v>
      </c>
      <c r="D26" t="s">
        <v>662</v>
      </c>
      <c r="E26">
        <v>209</v>
      </c>
      <c r="F26">
        <f>2017</f>
        <v>2017</v>
      </c>
    </row>
    <row r="27" spans="1:7" x14ac:dyDescent="0.3">
      <c r="A27" t="s">
        <v>472</v>
      </c>
      <c r="B27" t="s">
        <v>823</v>
      </c>
      <c r="C27" t="s">
        <v>537</v>
      </c>
      <c r="D27" t="s">
        <v>662</v>
      </c>
      <c r="E27">
        <v>213</v>
      </c>
      <c r="F27">
        <f>2017</f>
        <v>2017</v>
      </c>
    </row>
    <row r="28" spans="1:7" x14ac:dyDescent="0.3">
      <c r="A28" t="s">
        <v>470</v>
      </c>
      <c r="B28" t="s">
        <v>883</v>
      </c>
      <c r="C28" t="s">
        <v>884</v>
      </c>
      <c r="D28" t="s">
        <v>851</v>
      </c>
      <c r="E28">
        <v>216</v>
      </c>
      <c r="F28">
        <f>2017</f>
        <v>2017</v>
      </c>
    </row>
    <row r="29" spans="1:7" x14ac:dyDescent="0.3">
      <c r="A29" t="s">
        <v>472</v>
      </c>
      <c r="B29" t="s">
        <v>464</v>
      </c>
      <c r="C29" t="s">
        <v>919</v>
      </c>
      <c r="D29" t="s">
        <v>662</v>
      </c>
      <c r="E29">
        <v>216</v>
      </c>
      <c r="F29">
        <f>2017</f>
        <v>2017</v>
      </c>
    </row>
    <row r="30" spans="1:7" x14ac:dyDescent="0.3">
      <c r="A30" t="s">
        <v>472</v>
      </c>
      <c r="B30" t="s">
        <v>1883</v>
      </c>
      <c r="C30" t="s">
        <v>1884</v>
      </c>
      <c r="D30" t="s">
        <v>662</v>
      </c>
      <c r="E30">
        <v>218</v>
      </c>
      <c r="F30">
        <f>2017</f>
        <v>2017</v>
      </c>
    </row>
    <row r="31" spans="1:7" x14ac:dyDescent="0.3">
      <c r="A31" t="s">
        <v>472</v>
      </c>
      <c r="B31" t="s">
        <v>79</v>
      </c>
      <c r="C31" t="s">
        <v>1882</v>
      </c>
      <c r="D31" t="s">
        <v>662</v>
      </c>
      <c r="E31">
        <v>221</v>
      </c>
      <c r="F31">
        <f>2017</f>
        <v>2017</v>
      </c>
    </row>
    <row r="32" spans="1:7" x14ac:dyDescent="0.3">
      <c r="A32" t="s">
        <v>472</v>
      </c>
      <c r="B32" t="s">
        <v>1234</v>
      </c>
      <c r="C32" t="s">
        <v>634</v>
      </c>
      <c r="D32" t="s">
        <v>662</v>
      </c>
      <c r="E32">
        <v>224</v>
      </c>
      <c r="F32">
        <f>2017</f>
        <v>2017</v>
      </c>
    </row>
    <row r="33" spans="1:7" x14ac:dyDescent="0.3">
      <c r="A33" t="s">
        <v>448</v>
      </c>
      <c r="B33" t="s">
        <v>840</v>
      </c>
      <c r="C33" t="s">
        <v>841</v>
      </c>
      <c r="D33" t="s">
        <v>851</v>
      </c>
      <c r="E33">
        <v>224</v>
      </c>
      <c r="F33">
        <f>2017</f>
        <v>2017</v>
      </c>
    </row>
    <row r="34" spans="1:7" x14ac:dyDescent="0.3">
      <c r="A34" t="s">
        <v>331</v>
      </c>
      <c r="B34" t="s">
        <v>452</v>
      </c>
      <c r="C34" t="s">
        <v>853</v>
      </c>
      <c r="D34" t="s">
        <v>662</v>
      </c>
      <c r="E34">
        <v>226</v>
      </c>
      <c r="F34">
        <f>2017</f>
        <v>2017</v>
      </c>
      <c r="G34" t="b">
        <v>1</v>
      </c>
    </row>
    <row r="35" spans="1:7" x14ac:dyDescent="0.3">
      <c r="A35" t="s">
        <v>472</v>
      </c>
      <c r="B35" t="s">
        <v>826</v>
      </c>
      <c r="C35" t="s">
        <v>827</v>
      </c>
      <c r="D35" t="s">
        <v>662</v>
      </c>
      <c r="E35">
        <v>231</v>
      </c>
      <c r="F35">
        <f>2017</f>
        <v>2017</v>
      </c>
    </row>
    <row r="36" spans="1:7" x14ac:dyDescent="0.3">
      <c r="A36" t="s">
        <v>470</v>
      </c>
      <c r="B36" t="s">
        <v>881</v>
      </c>
      <c r="C36" t="s">
        <v>882</v>
      </c>
      <c r="D36" t="s">
        <v>851</v>
      </c>
      <c r="E36">
        <v>234</v>
      </c>
      <c r="F36">
        <f>2017</f>
        <v>2017</v>
      </c>
    </row>
    <row r="37" spans="1:7" x14ac:dyDescent="0.3">
      <c r="A37" t="s">
        <v>470</v>
      </c>
      <c r="B37" t="s">
        <v>145</v>
      </c>
      <c r="C37" t="s">
        <v>880</v>
      </c>
      <c r="D37" t="s">
        <v>851</v>
      </c>
      <c r="E37">
        <v>238</v>
      </c>
      <c r="F37">
        <f>2017</f>
        <v>2017</v>
      </c>
    </row>
    <row r="38" spans="1:7" x14ac:dyDescent="0.3">
      <c r="A38" t="s">
        <v>472</v>
      </c>
      <c r="B38" t="s">
        <v>1881</v>
      </c>
      <c r="C38" t="s">
        <v>396</v>
      </c>
      <c r="D38" t="s">
        <v>662</v>
      </c>
      <c r="E38">
        <v>240</v>
      </c>
      <c r="F38">
        <f>2017</f>
        <v>2017</v>
      </c>
    </row>
    <row r="39" spans="1:7" x14ac:dyDescent="0.3">
      <c r="A39" t="s">
        <v>470</v>
      </c>
      <c r="B39" t="s">
        <v>879</v>
      </c>
      <c r="C39" t="s">
        <v>65</v>
      </c>
      <c r="D39" t="s">
        <v>851</v>
      </c>
      <c r="E39">
        <v>241</v>
      </c>
      <c r="F39">
        <f>2017</f>
        <v>2017</v>
      </c>
    </row>
    <row r="40" spans="1:7" x14ac:dyDescent="0.3">
      <c r="A40" t="s">
        <v>472</v>
      </c>
      <c r="B40" t="s">
        <v>387</v>
      </c>
      <c r="C40" t="s">
        <v>164</v>
      </c>
      <c r="D40" t="s">
        <v>662</v>
      </c>
      <c r="E40">
        <v>246</v>
      </c>
      <c r="F40">
        <f>2017</f>
        <v>2017</v>
      </c>
      <c r="G40" t="b">
        <v>1</v>
      </c>
    </row>
    <row r="41" spans="1:7" x14ac:dyDescent="0.3">
      <c r="A41" t="s">
        <v>472</v>
      </c>
      <c r="B41" t="s">
        <v>332</v>
      </c>
      <c r="C41" t="s">
        <v>193</v>
      </c>
      <c r="D41" t="s">
        <v>662</v>
      </c>
      <c r="E41">
        <v>249</v>
      </c>
      <c r="F41">
        <f>2017</f>
        <v>2017</v>
      </c>
      <c r="G41" t="b">
        <v>1</v>
      </c>
    </row>
    <row r="42" spans="1:7" x14ac:dyDescent="0.3">
      <c r="A42" t="s">
        <v>470</v>
      </c>
      <c r="B42" t="s">
        <v>380</v>
      </c>
      <c r="C42" t="s">
        <v>878</v>
      </c>
      <c r="D42" t="s">
        <v>851</v>
      </c>
      <c r="E42">
        <v>250</v>
      </c>
      <c r="F42">
        <f>2017</f>
        <v>2017</v>
      </c>
    </row>
    <row r="43" spans="1:7" x14ac:dyDescent="0.3">
      <c r="A43" t="s">
        <v>471</v>
      </c>
      <c r="B43" t="s">
        <v>901</v>
      </c>
      <c r="C43" t="s">
        <v>113</v>
      </c>
      <c r="D43" t="s">
        <v>851</v>
      </c>
      <c r="E43">
        <v>258</v>
      </c>
      <c r="F43">
        <f>2017</f>
        <v>2017</v>
      </c>
    </row>
    <row r="44" spans="1:7" x14ac:dyDescent="0.3">
      <c r="A44" t="s">
        <v>471</v>
      </c>
      <c r="B44" t="s">
        <v>213</v>
      </c>
      <c r="C44" t="s">
        <v>900</v>
      </c>
      <c r="D44" t="s">
        <v>851</v>
      </c>
      <c r="E44">
        <v>269</v>
      </c>
      <c r="F44">
        <f>2017</f>
        <v>2017</v>
      </c>
    </row>
    <row r="45" spans="1:7" x14ac:dyDescent="0.3">
      <c r="A45" t="s">
        <v>471</v>
      </c>
      <c r="B45" t="s">
        <v>898</v>
      </c>
      <c r="C45" t="s">
        <v>899</v>
      </c>
      <c r="D45" t="s">
        <v>662</v>
      </c>
      <c r="E45">
        <v>271</v>
      </c>
      <c r="F45">
        <f>2017</f>
        <v>2017</v>
      </c>
      <c r="G45" t="b">
        <v>1</v>
      </c>
    </row>
    <row r="46" spans="1:7" x14ac:dyDescent="0.3">
      <c r="A46" t="s">
        <v>471</v>
      </c>
      <c r="B46" t="s">
        <v>896</v>
      </c>
      <c r="C46" t="s">
        <v>897</v>
      </c>
      <c r="D46" t="s">
        <v>662</v>
      </c>
      <c r="E46">
        <v>271</v>
      </c>
      <c r="F46">
        <f>2017</f>
        <v>2017</v>
      </c>
    </row>
    <row r="47" spans="1:7" x14ac:dyDescent="0.3">
      <c r="A47" t="s">
        <v>471</v>
      </c>
      <c r="B47" t="s">
        <v>894</v>
      </c>
      <c r="C47" t="s">
        <v>895</v>
      </c>
      <c r="D47" t="s">
        <v>851</v>
      </c>
      <c r="E47">
        <v>271</v>
      </c>
      <c r="F47">
        <f>2017</f>
        <v>2017</v>
      </c>
    </row>
    <row r="48" spans="1:7" x14ac:dyDescent="0.3">
      <c r="A48" t="s">
        <v>471</v>
      </c>
      <c r="B48" t="s">
        <v>892</v>
      </c>
      <c r="C48" t="s">
        <v>893</v>
      </c>
      <c r="D48" t="s">
        <v>851</v>
      </c>
      <c r="E48">
        <v>275</v>
      </c>
      <c r="F48">
        <f>2017</f>
        <v>2017</v>
      </c>
    </row>
    <row r="49" spans="1:7" x14ac:dyDescent="0.3">
      <c r="A49" t="s">
        <v>471</v>
      </c>
      <c r="B49" t="s">
        <v>890</v>
      </c>
      <c r="C49" t="s">
        <v>891</v>
      </c>
      <c r="D49" t="s">
        <v>662</v>
      </c>
      <c r="E49">
        <v>276</v>
      </c>
      <c r="F49">
        <f>2017</f>
        <v>2017</v>
      </c>
      <c r="G49" t="b">
        <v>1</v>
      </c>
    </row>
    <row r="50" spans="1:7" x14ac:dyDescent="0.3">
      <c r="A50" t="s">
        <v>471</v>
      </c>
      <c r="B50" t="s">
        <v>452</v>
      </c>
      <c r="C50" t="s">
        <v>889</v>
      </c>
      <c r="D50" t="s">
        <v>851</v>
      </c>
      <c r="E50">
        <v>279</v>
      </c>
      <c r="F50">
        <f>2017</f>
        <v>2017</v>
      </c>
      <c r="G50" t="b">
        <v>1</v>
      </c>
    </row>
    <row r="51" spans="1:7" x14ac:dyDescent="0.3">
      <c r="A51" t="s">
        <v>470</v>
      </c>
      <c r="B51" t="s">
        <v>876</v>
      </c>
      <c r="C51" t="s">
        <v>877</v>
      </c>
      <c r="D51" t="s">
        <v>851</v>
      </c>
      <c r="E51">
        <v>280</v>
      </c>
      <c r="F51">
        <f>2017</f>
        <v>2017</v>
      </c>
    </row>
    <row r="52" spans="1:7" x14ac:dyDescent="0.3">
      <c r="A52" t="s">
        <v>471</v>
      </c>
      <c r="B52" t="s">
        <v>887</v>
      </c>
      <c r="C52" t="s">
        <v>888</v>
      </c>
      <c r="D52" t="s">
        <v>662</v>
      </c>
      <c r="E52">
        <v>280</v>
      </c>
      <c r="F52">
        <f>2017</f>
        <v>2017</v>
      </c>
    </row>
    <row r="53" spans="1:7" x14ac:dyDescent="0.3">
      <c r="A53" t="s">
        <v>471</v>
      </c>
      <c r="B53" t="s">
        <v>343</v>
      </c>
      <c r="C53" t="s">
        <v>886</v>
      </c>
      <c r="D53" t="s">
        <v>851</v>
      </c>
      <c r="E53">
        <v>286</v>
      </c>
      <c r="F53">
        <f>2017</f>
        <v>2017</v>
      </c>
      <c r="G53" t="b">
        <v>1</v>
      </c>
    </row>
    <row r="54" spans="1:7" x14ac:dyDescent="0.3">
      <c r="A54" t="s">
        <v>471</v>
      </c>
      <c r="B54" t="s">
        <v>151</v>
      </c>
      <c r="C54" t="s">
        <v>813</v>
      </c>
      <c r="D54" t="s">
        <v>662</v>
      </c>
      <c r="E54">
        <v>299</v>
      </c>
      <c r="F54">
        <f>2017</f>
        <v>2017</v>
      </c>
      <c r="G54" t="b">
        <v>1</v>
      </c>
    </row>
    <row r="55" spans="1:7" x14ac:dyDescent="0.3">
      <c r="A55" t="s">
        <v>471</v>
      </c>
      <c r="B55" t="s">
        <v>885</v>
      </c>
      <c r="C55" t="s">
        <v>634</v>
      </c>
      <c r="D55" t="s">
        <v>662</v>
      </c>
      <c r="E55">
        <v>302</v>
      </c>
      <c r="F55">
        <f>2017</f>
        <v>2017</v>
      </c>
      <c r="G55" t="b">
        <v>1</v>
      </c>
    </row>
    <row r="56" spans="1:7" x14ac:dyDescent="0.3">
      <c r="A56" t="s">
        <v>472</v>
      </c>
      <c r="B56" t="s">
        <v>561</v>
      </c>
      <c r="C56" t="s">
        <v>916</v>
      </c>
      <c r="D56" t="s">
        <v>851</v>
      </c>
      <c r="E56">
        <v>435</v>
      </c>
      <c r="F56">
        <f>2017</f>
        <v>2017</v>
      </c>
      <c r="G56" t="b">
        <v>1</v>
      </c>
    </row>
    <row r="57" spans="1:7" x14ac:dyDescent="0.3">
      <c r="A57" t="s">
        <v>472</v>
      </c>
      <c r="B57" t="s">
        <v>914</v>
      </c>
      <c r="C57" t="s">
        <v>915</v>
      </c>
      <c r="D57" t="s">
        <v>851</v>
      </c>
      <c r="E57">
        <v>439</v>
      </c>
      <c r="F57">
        <f>2017</f>
        <v>2017</v>
      </c>
      <c r="G57" t="b">
        <v>1</v>
      </c>
    </row>
    <row r="58" spans="1:7" x14ac:dyDescent="0.3">
      <c r="A58" t="s">
        <v>472</v>
      </c>
      <c r="B58" t="s">
        <v>773</v>
      </c>
      <c r="C58" t="s">
        <v>913</v>
      </c>
      <c r="D58" t="s">
        <v>851</v>
      </c>
      <c r="E58">
        <v>443</v>
      </c>
      <c r="F58">
        <f>2017</f>
        <v>2017</v>
      </c>
      <c r="G58" t="b">
        <v>1</v>
      </c>
    </row>
    <row r="59" spans="1:7" x14ac:dyDescent="0.3">
      <c r="A59" t="s">
        <v>472</v>
      </c>
      <c r="B59" t="s">
        <v>51</v>
      </c>
      <c r="C59" t="s">
        <v>912</v>
      </c>
      <c r="D59" t="s">
        <v>851</v>
      </c>
      <c r="E59">
        <v>443</v>
      </c>
      <c r="F59">
        <f>2017</f>
        <v>2017</v>
      </c>
      <c r="G59" t="b">
        <v>1</v>
      </c>
    </row>
    <row r="60" spans="1:7" x14ac:dyDescent="0.3">
      <c r="A60" t="s">
        <v>472</v>
      </c>
      <c r="B60" t="s">
        <v>910</v>
      </c>
      <c r="C60" t="s">
        <v>911</v>
      </c>
      <c r="D60" t="s">
        <v>851</v>
      </c>
      <c r="E60">
        <v>447</v>
      </c>
      <c r="F60">
        <f>2017</f>
        <v>2017</v>
      </c>
      <c r="G60" t="b">
        <v>1</v>
      </c>
    </row>
    <row r="61" spans="1:7" x14ac:dyDescent="0.3">
      <c r="A61" t="s">
        <v>472</v>
      </c>
      <c r="B61" t="s">
        <v>738</v>
      </c>
      <c r="C61" t="s">
        <v>909</v>
      </c>
      <c r="D61" t="s">
        <v>851</v>
      </c>
      <c r="E61">
        <v>450</v>
      </c>
      <c r="F61">
        <f>2017</f>
        <v>2017</v>
      </c>
      <c r="G61" t="b">
        <v>1</v>
      </c>
    </row>
    <row r="62" spans="1:7" x14ac:dyDescent="0.3">
      <c r="A62" t="s">
        <v>472</v>
      </c>
      <c r="B62" t="s">
        <v>648</v>
      </c>
      <c r="C62" t="s">
        <v>908</v>
      </c>
      <c r="D62" t="s">
        <v>851</v>
      </c>
      <c r="E62">
        <v>457</v>
      </c>
      <c r="F62">
        <f>2017</f>
        <v>2017</v>
      </c>
      <c r="G62" t="b">
        <v>1</v>
      </c>
    </row>
    <row r="63" spans="1:7" x14ac:dyDescent="0.3">
      <c r="A63" t="s">
        <v>472</v>
      </c>
      <c r="B63" t="s">
        <v>906</v>
      </c>
      <c r="C63" t="s">
        <v>907</v>
      </c>
      <c r="D63" t="s">
        <v>851</v>
      </c>
      <c r="E63">
        <v>462</v>
      </c>
      <c r="F63">
        <f>2017</f>
        <v>2017</v>
      </c>
      <c r="G63" t="b">
        <v>1</v>
      </c>
    </row>
    <row r="64" spans="1:7" x14ac:dyDescent="0.3">
      <c r="A64" t="s">
        <v>472</v>
      </c>
      <c r="B64" t="s">
        <v>857</v>
      </c>
      <c r="C64" t="s">
        <v>905</v>
      </c>
      <c r="D64" t="s">
        <v>851</v>
      </c>
      <c r="E64">
        <v>467</v>
      </c>
      <c r="F64">
        <f>2017</f>
        <v>2017</v>
      </c>
      <c r="G64" t="b">
        <v>1</v>
      </c>
    </row>
    <row r="65" spans="1:7" x14ac:dyDescent="0.3">
      <c r="A65" t="s">
        <v>472</v>
      </c>
      <c r="B65" t="s">
        <v>343</v>
      </c>
      <c r="C65" t="s">
        <v>904</v>
      </c>
      <c r="D65" t="s">
        <v>851</v>
      </c>
      <c r="E65">
        <v>477</v>
      </c>
      <c r="F65">
        <f>2017</f>
        <v>2017</v>
      </c>
      <c r="G65" t="b">
        <v>1</v>
      </c>
    </row>
    <row r="66" spans="1:7" x14ac:dyDescent="0.3">
      <c r="A66" t="s">
        <v>472</v>
      </c>
      <c r="B66" t="s">
        <v>902</v>
      </c>
      <c r="C66" t="s">
        <v>903</v>
      </c>
      <c r="D66" t="s">
        <v>851</v>
      </c>
      <c r="E66">
        <v>489</v>
      </c>
      <c r="F66">
        <f>2017</f>
        <v>2017</v>
      </c>
      <c r="G66" t="b">
        <v>1</v>
      </c>
    </row>
    <row r="67" spans="1:7" x14ac:dyDescent="0.3">
      <c r="A67" t="s">
        <v>469</v>
      </c>
      <c r="B67" t="s">
        <v>378</v>
      </c>
      <c r="C67" t="s">
        <v>871</v>
      </c>
      <c r="D67" t="s">
        <v>851</v>
      </c>
      <c r="E67">
        <v>589</v>
      </c>
      <c r="F67">
        <f>2017</f>
        <v>2017</v>
      </c>
    </row>
    <row r="68" spans="1:7" x14ac:dyDescent="0.3">
      <c r="A68" t="s">
        <v>469</v>
      </c>
      <c r="B68" t="s">
        <v>869</v>
      </c>
      <c r="C68" t="s">
        <v>870</v>
      </c>
      <c r="D68" t="s">
        <v>851</v>
      </c>
      <c r="E68">
        <v>603</v>
      </c>
      <c r="F68">
        <f>2017</f>
        <v>2017</v>
      </c>
    </row>
    <row r="69" spans="1:7" x14ac:dyDescent="0.3">
      <c r="A69" t="s">
        <v>469</v>
      </c>
      <c r="B69" t="s">
        <v>867</v>
      </c>
      <c r="C69" t="s">
        <v>868</v>
      </c>
      <c r="D69" t="s">
        <v>851</v>
      </c>
      <c r="E69">
        <v>604</v>
      </c>
      <c r="F69">
        <f>2017</f>
        <v>2017</v>
      </c>
    </row>
    <row r="70" spans="1:7" x14ac:dyDescent="0.3">
      <c r="A70" t="s">
        <v>469</v>
      </c>
      <c r="B70" t="s">
        <v>865</v>
      </c>
      <c r="C70" t="s">
        <v>866</v>
      </c>
      <c r="D70" t="s">
        <v>851</v>
      </c>
      <c r="E70">
        <v>633</v>
      </c>
      <c r="F70">
        <f>2017</f>
        <v>2017</v>
      </c>
    </row>
    <row r="71" spans="1:7" x14ac:dyDescent="0.3">
      <c r="A71" t="s">
        <v>469</v>
      </c>
      <c r="B71" t="s">
        <v>863</v>
      </c>
      <c r="C71" t="s">
        <v>864</v>
      </c>
      <c r="D71" t="s">
        <v>851</v>
      </c>
      <c r="E71">
        <v>634</v>
      </c>
      <c r="F71">
        <f>2017</f>
        <v>2017</v>
      </c>
    </row>
    <row r="72" spans="1:7" x14ac:dyDescent="0.3">
      <c r="A72" t="s">
        <v>469</v>
      </c>
      <c r="B72" t="s">
        <v>861</v>
      </c>
      <c r="C72" t="s">
        <v>862</v>
      </c>
      <c r="D72" t="s">
        <v>851</v>
      </c>
      <c r="E72">
        <v>636</v>
      </c>
      <c r="F72">
        <f>2017</f>
        <v>2017</v>
      </c>
    </row>
    <row r="73" spans="1:7" x14ac:dyDescent="0.3">
      <c r="A73" t="s">
        <v>469</v>
      </c>
      <c r="B73" t="s">
        <v>860</v>
      </c>
      <c r="C73" t="s">
        <v>522</v>
      </c>
      <c r="D73" t="s">
        <v>851</v>
      </c>
      <c r="E73">
        <v>647</v>
      </c>
      <c r="F73">
        <f>2017</f>
        <v>2017</v>
      </c>
    </row>
    <row r="74" spans="1:7" x14ac:dyDescent="0.3">
      <c r="A74" t="s">
        <v>469</v>
      </c>
      <c r="B74" t="s">
        <v>859</v>
      </c>
      <c r="C74" t="s">
        <v>226</v>
      </c>
      <c r="D74" t="s">
        <v>851</v>
      </c>
      <c r="E74">
        <v>706</v>
      </c>
      <c r="F74">
        <f>2017</f>
        <v>2017</v>
      </c>
    </row>
    <row r="75" spans="1:7" x14ac:dyDescent="0.3">
      <c r="A75" t="s">
        <v>469</v>
      </c>
      <c r="B75" t="s">
        <v>857</v>
      </c>
      <c r="C75" t="s">
        <v>858</v>
      </c>
      <c r="D75" t="s">
        <v>851</v>
      </c>
      <c r="E75">
        <v>772</v>
      </c>
      <c r="F75">
        <f>2017</f>
        <v>2017</v>
      </c>
    </row>
    <row r="76" spans="1:7" x14ac:dyDescent="0.3">
      <c r="A76" t="s">
        <v>470</v>
      </c>
      <c r="B76" t="s">
        <v>151</v>
      </c>
      <c r="C76" t="s">
        <v>803</v>
      </c>
      <c r="D76" t="s">
        <v>662</v>
      </c>
      <c r="E76">
        <v>814</v>
      </c>
      <c r="F76">
        <f>2017</f>
        <v>2017</v>
      </c>
      <c r="G76" t="b">
        <v>1</v>
      </c>
    </row>
    <row r="77" spans="1:7" x14ac:dyDescent="0.3">
      <c r="A77" t="s">
        <v>470</v>
      </c>
      <c r="B77" t="s">
        <v>416</v>
      </c>
      <c r="C77" t="s">
        <v>807</v>
      </c>
      <c r="D77" t="s">
        <v>662</v>
      </c>
      <c r="E77">
        <v>826</v>
      </c>
      <c r="F77">
        <f>2017</f>
        <v>2017</v>
      </c>
      <c r="G77" t="b">
        <v>1</v>
      </c>
    </row>
    <row r="78" spans="1:7" x14ac:dyDescent="0.3">
      <c r="A78" t="s">
        <v>470</v>
      </c>
      <c r="B78" t="s">
        <v>874</v>
      </c>
      <c r="C78" t="s">
        <v>875</v>
      </c>
      <c r="D78" t="s">
        <v>662</v>
      </c>
      <c r="E78">
        <v>835</v>
      </c>
      <c r="F78">
        <f>2017</f>
        <v>2017</v>
      </c>
      <c r="G78" t="b">
        <v>1</v>
      </c>
    </row>
    <row r="79" spans="1:7" x14ac:dyDescent="0.3">
      <c r="A79" t="s">
        <v>470</v>
      </c>
      <c r="B79" t="s">
        <v>872</v>
      </c>
      <c r="C79" t="s">
        <v>873</v>
      </c>
      <c r="D79" t="s">
        <v>662</v>
      </c>
      <c r="E79">
        <v>849</v>
      </c>
      <c r="F79">
        <f>2017</f>
        <v>2017</v>
      </c>
      <c r="G79" t="b">
        <v>1</v>
      </c>
    </row>
    <row r="80" spans="1:7" x14ac:dyDescent="0.3">
      <c r="A80" t="s">
        <v>470</v>
      </c>
      <c r="B80" t="s">
        <v>86</v>
      </c>
      <c r="C80" t="s">
        <v>425</v>
      </c>
      <c r="D80" t="s">
        <v>662</v>
      </c>
      <c r="E80">
        <v>873</v>
      </c>
      <c r="F80">
        <f>2017</f>
        <v>2017</v>
      </c>
      <c r="G80" t="b">
        <v>1</v>
      </c>
    </row>
    <row r="81" spans="1:7" x14ac:dyDescent="0.3">
      <c r="A81" t="s">
        <v>469</v>
      </c>
      <c r="B81" t="s">
        <v>422</v>
      </c>
      <c r="C81" t="s">
        <v>856</v>
      </c>
      <c r="D81" t="s">
        <v>662</v>
      </c>
      <c r="E81">
        <v>1939</v>
      </c>
      <c r="F81">
        <f>2017</f>
        <v>2017</v>
      </c>
      <c r="G81" t="b">
        <v>1</v>
      </c>
    </row>
    <row r="82" spans="1:7" x14ac:dyDescent="0.3">
      <c r="A82" t="s">
        <v>469</v>
      </c>
      <c r="B82" t="s">
        <v>308</v>
      </c>
      <c r="C82" t="s">
        <v>855</v>
      </c>
      <c r="D82" t="s">
        <v>662</v>
      </c>
      <c r="E82">
        <v>1961</v>
      </c>
      <c r="F82">
        <f>2017</f>
        <v>2017</v>
      </c>
      <c r="G82" t="b">
        <v>1</v>
      </c>
    </row>
    <row r="83" spans="1:7" x14ac:dyDescent="0.3">
      <c r="A83" t="s">
        <v>469</v>
      </c>
      <c r="B83" t="s">
        <v>707</v>
      </c>
      <c r="C83" t="s">
        <v>708</v>
      </c>
      <c r="D83" t="s">
        <v>662</v>
      </c>
      <c r="E83">
        <v>2033</v>
      </c>
      <c r="F83">
        <f>2017</f>
        <v>2017</v>
      </c>
      <c r="G83" t="b">
        <v>1</v>
      </c>
    </row>
    <row r="84" spans="1:7" x14ac:dyDescent="0.3">
      <c r="A84" t="s">
        <v>469</v>
      </c>
      <c r="B84" t="s">
        <v>39</v>
      </c>
      <c r="C84" t="s">
        <v>854</v>
      </c>
      <c r="D84" t="s">
        <v>662</v>
      </c>
      <c r="E84">
        <v>2062</v>
      </c>
      <c r="F84">
        <f>2017</f>
        <v>2017</v>
      </c>
      <c r="G84" t="b">
        <v>1</v>
      </c>
    </row>
    <row r="85" spans="1:7" x14ac:dyDescent="0.3">
      <c r="A85" t="s">
        <v>469</v>
      </c>
      <c r="B85" t="s">
        <v>112</v>
      </c>
      <c r="C85" t="s">
        <v>796</v>
      </c>
      <c r="D85" t="s">
        <v>662</v>
      </c>
      <c r="E85">
        <v>2106</v>
      </c>
      <c r="F85">
        <f>2017</f>
        <v>2017</v>
      </c>
      <c r="G85" t="b">
        <v>1</v>
      </c>
    </row>
    <row r="86" spans="1:7" x14ac:dyDescent="0.3">
      <c r="A86" t="s">
        <v>469</v>
      </c>
      <c r="B86" t="s">
        <v>235</v>
      </c>
      <c r="C86" t="s">
        <v>34</v>
      </c>
      <c r="D86" t="s">
        <v>662</v>
      </c>
      <c r="E86">
        <v>2106</v>
      </c>
      <c r="F86">
        <f>2017</f>
        <v>2017</v>
      </c>
      <c r="G86" t="b">
        <v>1</v>
      </c>
    </row>
    <row r="87" spans="1:7" x14ac:dyDescent="0.3">
      <c r="A87" t="s">
        <v>469</v>
      </c>
      <c r="B87" t="s">
        <v>310</v>
      </c>
      <c r="C87" t="s">
        <v>845</v>
      </c>
      <c r="D87" t="s">
        <v>662</v>
      </c>
      <c r="E87">
        <v>2116</v>
      </c>
      <c r="F87">
        <f>2017</f>
        <v>2017</v>
      </c>
      <c r="G87" t="b">
        <v>1</v>
      </c>
    </row>
    <row r="88" spans="1:7" x14ac:dyDescent="0.3">
      <c r="A88" t="s">
        <v>469</v>
      </c>
      <c r="B88" t="s">
        <v>39</v>
      </c>
      <c r="C88" t="s">
        <v>794</v>
      </c>
      <c r="D88" t="s">
        <v>662</v>
      </c>
      <c r="E88">
        <v>2169</v>
      </c>
      <c r="F88">
        <f>2017</f>
        <v>2017</v>
      </c>
      <c r="G88" t="b">
        <v>1</v>
      </c>
    </row>
    <row r="89" spans="1:7" x14ac:dyDescent="0.3">
      <c r="A89" t="s">
        <v>469</v>
      </c>
      <c r="B89" t="s">
        <v>92</v>
      </c>
      <c r="C89" t="s">
        <v>849</v>
      </c>
      <c r="D89" t="s">
        <v>662</v>
      </c>
      <c r="E89">
        <v>2197</v>
      </c>
      <c r="F89">
        <f>2017</f>
        <v>2017</v>
      </c>
      <c r="G89" t="b">
        <v>1</v>
      </c>
    </row>
    <row r="90" spans="1:7" x14ac:dyDescent="0.3">
      <c r="A90" t="s">
        <v>469</v>
      </c>
      <c r="B90" t="s">
        <v>39</v>
      </c>
      <c r="C90" t="s">
        <v>799</v>
      </c>
      <c r="D90" t="s">
        <v>662</v>
      </c>
      <c r="E90">
        <v>2291</v>
      </c>
      <c r="F90">
        <f>2017</f>
        <v>2017</v>
      </c>
      <c r="G90" t="b">
        <v>1</v>
      </c>
    </row>
  </sheetData>
  <sortState ref="A2:G103">
    <sortCondition ref="E2:E103"/>
  </sortState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7"/>
  <sheetViews>
    <sheetView workbookViewId="0">
      <selection activeCell="D14" sqref="D14"/>
    </sheetView>
  </sheetViews>
  <sheetFormatPr defaultRowHeight="14.4" x14ac:dyDescent="0.3"/>
  <sheetData>
    <row r="1" spans="1:7" x14ac:dyDescent="0.3">
      <c r="A1" t="s">
        <v>475</v>
      </c>
      <c r="B1" t="s">
        <v>792</v>
      </c>
      <c r="C1" t="s">
        <v>793</v>
      </c>
      <c r="D1" t="s">
        <v>118</v>
      </c>
      <c r="E1" t="s">
        <v>476</v>
      </c>
      <c r="F1" t="s">
        <v>117</v>
      </c>
      <c r="G1" t="s">
        <v>1821</v>
      </c>
    </row>
    <row r="2" spans="1:7" x14ac:dyDescent="0.3">
      <c r="A2" t="s">
        <v>436</v>
      </c>
      <c r="B2" t="s">
        <v>1809</v>
      </c>
      <c r="C2" t="s">
        <v>1810</v>
      </c>
      <c r="D2" t="s">
        <v>618</v>
      </c>
      <c r="E2">
        <v>8</v>
      </c>
      <c r="F2">
        <f>2000</f>
        <v>2000</v>
      </c>
    </row>
    <row r="3" spans="1:7" x14ac:dyDescent="0.3">
      <c r="A3" t="s">
        <v>474</v>
      </c>
      <c r="B3" t="s">
        <v>165</v>
      </c>
      <c r="C3" t="s">
        <v>584</v>
      </c>
      <c r="D3" t="s">
        <v>1740</v>
      </c>
      <c r="E3">
        <v>10</v>
      </c>
      <c r="F3">
        <f>2000</f>
        <v>2000</v>
      </c>
    </row>
    <row r="4" spans="1:7" x14ac:dyDescent="0.3">
      <c r="A4" t="s">
        <v>331</v>
      </c>
      <c r="B4" t="s">
        <v>143</v>
      </c>
      <c r="C4" t="s">
        <v>1806</v>
      </c>
      <c r="D4" t="s">
        <v>618</v>
      </c>
      <c r="E4">
        <v>12</v>
      </c>
      <c r="F4">
        <f>2000</f>
        <v>2000</v>
      </c>
    </row>
    <row r="5" spans="1:7" x14ac:dyDescent="0.3">
      <c r="A5" t="s">
        <v>474</v>
      </c>
      <c r="B5" t="s">
        <v>1034</v>
      </c>
      <c r="C5" t="s">
        <v>1805</v>
      </c>
      <c r="D5" t="s">
        <v>662</v>
      </c>
      <c r="E5">
        <v>18</v>
      </c>
      <c r="F5">
        <f>2000</f>
        <v>2000</v>
      </c>
    </row>
    <row r="6" spans="1:7" x14ac:dyDescent="0.3">
      <c r="A6" t="s">
        <v>441</v>
      </c>
      <c r="B6" t="s">
        <v>837</v>
      </c>
      <c r="C6" t="s">
        <v>838</v>
      </c>
      <c r="D6" t="s">
        <v>662</v>
      </c>
      <c r="E6">
        <v>19</v>
      </c>
      <c r="F6">
        <f>F5</f>
        <v>2000</v>
      </c>
    </row>
    <row r="7" spans="1:7" x14ac:dyDescent="0.3">
      <c r="A7" t="s">
        <v>474</v>
      </c>
      <c r="B7" t="s">
        <v>1266</v>
      </c>
      <c r="C7" t="s">
        <v>137</v>
      </c>
      <c r="D7" t="s">
        <v>1822</v>
      </c>
      <c r="E7">
        <v>20</v>
      </c>
      <c r="F7">
        <f>2000</f>
        <v>2000</v>
      </c>
      <c r="G7" t="b">
        <v>1</v>
      </c>
    </row>
    <row r="8" spans="1:7" x14ac:dyDescent="0.3">
      <c r="A8" t="s">
        <v>444</v>
      </c>
      <c r="B8" t="s">
        <v>1817</v>
      </c>
      <c r="C8" t="s">
        <v>452</v>
      </c>
      <c r="D8" t="s">
        <v>618</v>
      </c>
      <c r="E8">
        <v>49</v>
      </c>
      <c r="F8">
        <f>2000</f>
        <v>2000</v>
      </c>
    </row>
    <row r="9" spans="1:7" x14ac:dyDescent="0.3">
      <c r="A9" t="s">
        <v>441</v>
      </c>
      <c r="B9" t="s">
        <v>660</v>
      </c>
      <c r="C9" t="s">
        <v>1820</v>
      </c>
      <c r="D9" t="s">
        <v>1740</v>
      </c>
      <c r="E9">
        <v>63</v>
      </c>
      <c r="F9">
        <f>2000</f>
        <v>2000</v>
      </c>
    </row>
    <row r="10" spans="1:7" x14ac:dyDescent="0.3">
      <c r="A10" t="s">
        <v>473</v>
      </c>
      <c r="B10" t="s">
        <v>245</v>
      </c>
      <c r="C10" t="s">
        <v>917</v>
      </c>
      <c r="D10" t="s">
        <v>662</v>
      </c>
      <c r="E10">
        <v>64</v>
      </c>
      <c r="F10">
        <f>F9</f>
        <v>2000</v>
      </c>
      <c r="G10" t="b">
        <v>1</v>
      </c>
    </row>
    <row r="11" spans="1:7" x14ac:dyDescent="0.3">
      <c r="A11" t="s">
        <v>463</v>
      </c>
      <c r="B11" t="s">
        <v>1818</v>
      </c>
      <c r="C11" t="s">
        <v>1535</v>
      </c>
      <c r="D11" t="s">
        <v>618</v>
      </c>
      <c r="E11">
        <v>91</v>
      </c>
      <c r="F11">
        <f>2000</f>
        <v>2000</v>
      </c>
    </row>
    <row r="12" spans="1:7" x14ac:dyDescent="0.3">
      <c r="A12" t="s">
        <v>463</v>
      </c>
      <c r="B12" t="s">
        <v>1227</v>
      </c>
      <c r="C12" t="s">
        <v>1819</v>
      </c>
      <c r="D12" t="s">
        <v>1740</v>
      </c>
      <c r="E12">
        <v>93</v>
      </c>
      <c r="F12">
        <f>2000</f>
        <v>2000</v>
      </c>
    </row>
    <row r="13" spans="1:7" x14ac:dyDescent="0.3">
      <c r="A13" t="s">
        <v>460</v>
      </c>
      <c r="B13" t="s">
        <v>789</v>
      </c>
      <c r="C13" t="s">
        <v>790</v>
      </c>
      <c r="D13" t="s">
        <v>664</v>
      </c>
      <c r="E13">
        <v>94</v>
      </c>
      <c r="F13">
        <f>F12</f>
        <v>2000</v>
      </c>
    </row>
    <row r="14" spans="1:7" x14ac:dyDescent="0.3">
      <c r="A14" t="s">
        <v>448</v>
      </c>
      <c r="B14" t="s">
        <v>1701</v>
      </c>
      <c r="C14" t="s">
        <v>1814</v>
      </c>
      <c r="D14" t="s">
        <v>1740</v>
      </c>
      <c r="E14">
        <v>95</v>
      </c>
      <c r="F14">
        <f>2000</f>
        <v>2000</v>
      </c>
    </row>
    <row r="15" spans="1:7" x14ac:dyDescent="0.3">
      <c r="A15" t="s">
        <v>436</v>
      </c>
      <c r="B15" t="s">
        <v>773</v>
      </c>
      <c r="C15" t="s">
        <v>254</v>
      </c>
      <c r="D15" t="s">
        <v>664</v>
      </c>
      <c r="E15">
        <v>96</v>
      </c>
      <c r="F15">
        <f>F14</f>
        <v>2000</v>
      </c>
    </row>
    <row r="16" spans="1:7" x14ac:dyDescent="0.3">
      <c r="A16" t="s">
        <v>448</v>
      </c>
      <c r="B16" t="s">
        <v>1813</v>
      </c>
      <c r="C16" t="s">
        <v>1212</v>
      </c>
      <c r="D16" t="s">
        <v>662</v>
      </c>
      <c r="E16">
        <v>97</v>
      </c>
      <c r="F16">
        <f>2000</f>
        <v>2000</v>
      </c>
    </row>
    <row r="17" spans="1:7" x14ac:dyDescent="0.3">
      <c r="A17" t="s">
        <v>451</v>
      </c>
      <c r="B17" t="s">
        <v>934</v>
      </c>
      <c r="C17" t="s">
        <v>935</v>
      </c>
      <c r="D17" t="s">
        <v>662</v>
      </c>
      <c r="E17">
        <v>98</v>
      </c>
      <c r="F17">
        <f>F16</f>
        <v>2000</v>
      </c>
      <c r="G17" t="b">
        <v>1</v>
      </c>
    </row>
    <row r="18" spans="1:7" x14ac:dyDescent="0.3">
      <c r="A18" t="s">
        <v>471</v>
      </c>
      <c r="B18" t="s">
        <v>37</v>
      </c>
      <c r="C18" t="s">
        <v>1759</v>
      </c>
      <c r="D18" t="s">
        <v>618</v>
      </c>
      <c r="E18">
        <v>100</v>
      </c>
      <c r="F18">
        <f>2000</f>
        <v>2000</v>
      </c>
    </row>
    <row r="19" spans="1:7" x14ac:dyDescent="0.3">
      <c r="A19" t="s">
        <v>471</v>
      </c>
      <c r="B19" t="s">
        <v>623</v>
      </c>
      <c r="C19" t="s">
        <v>1700</v>
      </c>
      <c r="D19" t="s">
        <v>618</v>
      </c>
      <c r="E19">
        <v>108</v>
      </c>
      <c r="F19">
        <f>2000</f>
        <v>2000</v>
      </c>
    </row>
    <row r="20" spans="1:7" x14ac:dyDescent="0.3">
      <c r="A20" t="s">
        <v>436</v>
      </c>
      <c r="B20" t="s">
        <v>77</v>
      </c>
      <c r="C20" t="s">
        <v>1812</v>
      </c>
      <c r="D20" t="s">
        <v>1740</v>
      </c>
      <c r="E20">
        <v>113</v>
      </c>
      <c r="F20">
        <f>2000</f>
        <v>2000</v>
      </c>
    </row>
    <row r="21" spans="1:7" x14ac:dyDescent="0.3">
      <c r="A21" t="s">
        <v>473</v>
      </c>
      <c r="B21" t="s">
        <v>1803</v>
      </c>
      <c r="C21" t="s">
        <v>1804</v>
      </c>
      <c r="D21" t="s">
        <v>1740</v>
      </c>
      <c r="E21">
        <v>115</v>
      </c>
      <c r="F21">
        <f>2000</f>
        <v>2000</v>
      </c>
    </row>
    <row r="22" spans="1:7" x14ac:dyDescent="0.3">
      <c r="A22" t="s">
        <v>448</v>
      </c>
      <c r="B22" t="s">
        <v>208</v>
      </c>
      <c r="C22" t="s">
        <v>1675</v>
      </c>
      <c r="D22" t="s">
        <v>618</v>
      </c>
      <c r="E22">
        <v>138</v>
      </c>
      <c r="F22">
        <f>2000</f>
        <v>2000</v>
      </c>
      <c r="G22" t="b">
        <v>1</v>
      </c>
    </row>
    <row r="23" spans="1:7" x14ac:dyDescent="0.3">
      <c r="A23" t="s">
        <v>594</v>
      </c>
      <c r="B23" t="s">
        <v>12</v>
      </c>
      <c r="C23" t="s">
        <v>663</v>
      </c>
      <c r="D23" t="s">
        <v>664</v>
      </c>
      <c r="E23">
        <v>139</v>
      </c>
      <c r="F23">
        <f>F22</f>
        <v>2000</v>
      </c>
    </row>
    <row r="24" spans="1:7" x14ac:dyDescent="0.3">
      <c r="A24" t="s">
        <v>469</v>
      </c>
      <c r="B24" t="s">
        <v>1737</v>
      </c>
      <c r="C24" t="s">
        <v>1738</v>
      </c>
      <c r="D24" t="s">
        <v>618</v>
      </c>
      <c r="E24">
        <v>142</v>
      </c>
      <c r="F24">
        <f>2000</f>
        <v>2000</v>
      </c>
    </row>
    <row r="25" spans="1:7" x14ac:dyDescent="0.3">
      <c r="A25" t="s">
        <v>463</v>
      </c>
      <c r="B25" t="s">
        <v>1378</v>
      </c>
      <c r="C25" t="s">
        <v>1720</v>
      </c>
      <c r="D25" t="s">
        <v>662</v>
      </c>
      <c r="E25">
        <v>143</v>
      </c>
      <c r="F25">
        <f>2000</f>
        <v>2000</v>
      </c>
      <c r="G25" t="b">
        <v>1</v>
      </c>
    </row>
    <row r="26" spans="1:7" x14ac:dyDescent="0.3">
      <c r="A26" t="s">
        <v>473</v>
      </c>
      <c r="B26" t="s">
        <v>1707</v>
      </c>
      <c r="C26" t="s">
        <v>1020</v>
      </c>
      <c r="D26" t="s">
        <v>662</v>
      </c>
      <c r="E26">
        <v>160</v>
      </c>
      <c r="F26">
        <f>2000</f>
        <v>2000</v>
      </c>
      <c r="G26" t="b">
        <v>1</v>
      </c>
    </row>
    <row r="27" spans="1:7" x14ac:dyDescent="0.3">
      <c r="A27" t="s">
        <v>469</v>
      </c>
      <c r="B27" t="s">
        <v>67</v>
      </c>
      <c r="C27" t="s">
        <v>141</v>
      </c>
      <c r="D27" t="s">
        <v>618</v>
      </c>
      <c r="E27">
        <v>162</v>
      </c>
      <c r="F27">
        <f>2000</f>
        <v>2000</v>
      </c>
    </row>
    <row r="28" spans="1:7" x14ac:dyDescent="0.3">
      <c r="A28" t="s">
        <v>441</v>
      </c>
      <c r="B28" t="s">
        <v>73</v>
      </c>
      <c r="C28" t="s">
        <v>1666</v>
      </c>
      <c r="D28" t="s">
        <v>662</v>
      </c>
      <c r="E28">
        <v>171</v>
      </c>
      <c r="F28">
        <f>2000</f>
        <v>2000</v>
      </c>
      <c r="G28" t="b">
        <v>1</v>
      </c>
    </row>
    <row r="29" spans="1:7" x14ac:dyDescent="0.3">
      <c r="A29" t="s">
        <v>436</v>
      </c>
      <c r="B29" t="s">
        <v>1190</v>
      </c>
      <c r="C29" t="s">
        <v>1811</v>
      </c>
      <c r="D29" t="s">
        <v>662</v>
      </c>
      <c r="E29">
        <v>176</v>
      </c>
      <c r="F29">
        <f>2000</f>
        <v>2000</v>
      </c>
      <c r="G29" t="b">
        <v>1</v>
      </c>
    </row>
    <row r="30" spans="1:7" x14ac:dyDescent="0.3">
      <c r="A30" t="s">
        <v>331</v>
      </c>
      <c r="B30" t="s">
        <v>1807</v>
      </c>
      <c r="C30" t="s">
        <v>1808</v>
      </c>
      <c r="D30" t="s">
        <v>1740</v>
      </c>
      <c r="E30">
        <v>185</v>
      </c>
      <c r="F30">
        <f>2000</f>
        <v>2000</v>
      </c>
    </row>
    <row r="31" spans="1:7" x14ac:dyDescent="0.3">
      <c r="A31" t="s">
        <v>472</v>
      </c>
      <c r="B31" t="s">
        <v>689</v>
      </c>
      <c r="C31" t="s">
        <v>1889</v>
      </c>
      <c r="D31" t="s">
        <v>662</v>
      </c>
      <c r="E31">
        <v>186</v>
      </c>
      <c r="F31">
        <f>F30</f>
        <v>2000</v>
      </c>
    </row>
    <row r="32" spans="1:7" x14ac:dyDescent="0.3">
      <c r="A32" t="s">
        <v>331</v>
      </c>
      <c r="B32" t="s">
        <v>1642</v>
      </c>
      <c r="C32" t="s">
        <v>579</v>
      </c>
      <c r="D32" t="s">
        <v>662</v>
      </c>
      <c r="E32">
        <v>188</v>
      </c>
      <c r="F32">
        <f>2000</f>
        <v>2000</v>
      </c>
    </row>
    <row r="33" spans="1:7" x14ac:dyDescent="0.3">
      <c r="A33" t="s">
        <v>444</v>
      </c>
      <c r="B33" t="s">
        <v>1815</v>
      </c>
      <c r="C33" t="s">
        <v>1816</v>
      </c>
      <c r="D33" t="s">
        <v>662</v>
      </c>
      <c r="E33">
        <v>229</v>
      </c>
      <c r="F33">
        <f>2000</f>
        <v>2000</v>
      </c>
      <c r="G33" t="b">
        <v>1</v>
      </c>
    </row>
    <row r="34" spans="1:7" x14ac:dyDescent="0.3">
      <c r="A34" t="s">
        <v>472</v>
      </c>
      <c r="B34" t="s">
        <v>1772</v>
      </c>
      <c r="C34" t="s">
        <v>1775</v>
      </c>
      <c r="D34" t="s">
        <v>618</v>
      </c>
      <c r="E34">
        <v>245</v>
      </c>
      <c r="F34">
        <f>2000</f>
        <v>2000</v>
      </c>
    </row>
    <row r="35" spans="1:7" x14ac:dyDescent="0.3">
      <c r="A35" t="s">
        <v>472</v>
      </c>
      <c r="B35" t="s">
        <v>387</v>
      </c>
      <c r="C35" t="s">
        <v>164</v>
      </c>
      <c r="D35" t="s">
        <v>662</v>
      </c>
      <c r="E35">
        <v>246</v>
      </c>
      <c r="F35">
        <f>F34</f>
        <v>2000</v>
      </c>
      <c r="G35" t="b">
        <v>1</v>
      </c>
    </row>
    <row r="36" spans="1:7" x14ac:dyDescent="0.3">
      <c r="A36" t="s">
        <v>471</v>
      </c>
      <c r="B36" t="s">
        <v>33</v>
      </c>
      <c r="C36" t="s">
        <v>1766</v>
      </c>
      <c r="D36" t="s">
        <v>662</v>
      </c>
      <c r="E36">
        <v>251</v>
      </c>
      <c r="F36">
        <f>2000</f>
        <v>2000</v>
      </c>
    </row>
    <row r="37" spans="1:7" x14ac:dyDescent="0.3">
      <c r="A37" t="s">
        <v>471</v>
      </c>
      <c r="B37" t="s">
        <v>208</v>
      </c>
      <c r="C37" t="s">
        <v>1182</v>
      </c>
      <c r="D37" t="s">
        <v>662</v>
      </c>
      <c r="E37">
        <v>254</v>
      </c>
      <c r="F37">
        <f>2000</f>
        <v>2000</v>
      </c>
    </row>
    <row r="38" spans="1:7" x14ac:dyDescent="0.3">
      <c r="A38" t="s">
        <v>471</v>
      </c>
      <c r="B38" t="s">
        <v>73</v>
      </c>
      <c r="C38" t="s">
        <v>1760</v>
      </c>
      <c r="D38" t="s">
        <v>662</v>
      </c>
      <c r="E38">
        <v>258</v>
      </c>
      <c r="F38">
        <f>2000</f>
        <v>2000</v>
      </c>
    </row>
    <row r="39" spans="1:7" x14ac:dyDescent="0.3">
      <c r="A39" t="s">
        <v>471</v>
      </c>
      <c r="B39" t="s">
        <v>422</v>
      </c>
      <c r="C39" t="s">
        <v>1284</v>
      </c>
      <c r="D39" t="s">
        <v>1740</v>
      </c>
      <c r="E39">
        <v>262</v>
      </c>
      <c r="F39">
        <f>2000</f>
        <v>2000</v>
      </c>
    </row>
    <row r="40" spans="1:7" x14ac:dyDescent="0.3">
      <c r="A40" t="s">
        <v>471</v>
      </c>
      <c r="B40" t="s">
        <v>1770</v>
      </c>
      <c r="C40" t="s">
        <v>1771</v>
      </c>
      <c r="D40" t="s">
        <v>1740</v>
      </c>
      <c r="E40">
        <v>265</v>
      </c>
      <c r="F40">
        <f>2000</f>
        <v>2000</v>
      </c>
    </row>
    <row r="41" spans="1:7" x14ac:dyDescent="0.3">
      <c r="A41" t="s">
        <v>471</v>
      </c>
      <c r="B41" t="s">
        <v>208</v>
      </c>
      <c r="C41" t="s">
        <v>1761</v>
      </c>
      <c r="D41" t="s">
        <v>662</v>
      </c>
      <c r="E41">
        <v>267</v>
      </c>
      <c r="F41">
        <f>2000</f>
        <v>2000</v>
      </c>
      <c r="G41" t="b">
        <v>1</v>
      </c>
    </row>
    <row r="42" spans="1:7" x14ac:dyDescent="0.3">
      <c r="A42" t="s">
        <v>471</v>
      </c>
      <c r="B42" t="s">
        <v>422</v>
      </c>
      <c r="C42" t="s">
        <v>1767</v>
      </c>
      <c r="D42" t="s">
        <v>1740</v>
      </c>
      <c r="E42">
        <v>280</v>
      </c>
      <c r="F42">
        <f>2000</f>
        <v>2000</v>
      </c>
      <c r="G42" t="b">
        <v>1</v>
      </c>
    </row>
    <row r="43" spans="1:7" x14ac:dyDescent="0.3">
      <c r="A43" t="s">
        <v>471</v>
      </c>
      <c r="B43" t="s">
        <v>413</v>
      </c>
      <c r="C43" t="s">
        <v>717</v>
      </c>
      <c r="D43" t="s">
        <v>664</v>
      </c>
      <c r="E43">
        <v>281</v>
      </c>
      <c r="F43">
        <f>F42</f>
        <v>2000</v>
      </c>
    </row>
    <row r="44" spans="1:7" x14ac:dyDescent="0.3">
      <c r="A44" t="s">
        <v>471</v>
      </c>
      <c r="B44" t="s">
        <v>422</v>
      </c>
      <c r="C44" t="s">
        <v>600</v>
      </c>
      <c r="D44" t="s">
        <v>1740</v>
      </c>
      <c r="E44">
        <v>282</v>
      </c>
      <c r="F44">
        <f>2000</f>
        <v>2000</v>
      </c>
      <c r="G44" t="b">
        <v>1</v>
      </c>
    </row>
    <row r="45" spans="1:7" x14ac:dyDescent="0.3">
      <c r="A45" t="s">
        <v>471</v>
      </c>
      <c r="B45" t="s">
        <v>355</v>
      </c>
      <c r="C45" t="s">
        <v>1768</v>
      </c>
      <c r="D45" t="s">
        <v>1740</v>
      </c>
      <c r="E45">
        <v>283</v>
      </c>
      <c r="F45">
        <f>2000</f>
        <v>2000</v>
      </c>
      <c r="G45" t="b">
        <v>1</v>
      </c>
    </row>
    <row r="46" spans="1:7" x14ac:dyDescent="0.3">
      <c r="A46" t="s">
        <v>472</v>
      </c>
      <c r="B46" t="s">
        <v>1773</v>
      </c>
      <c r="C46" t="s">
        <v>1774</v>
      </c>
      <c r="D46" t="s">
        <v>618</v>
      </c>
      <c r="E46">
        <v>287</v>
      </c>
      <c r="F46">
        <f>2000</f>
        <v>2000</v>
      </c>
    </row>
    <row r="47" spans="1:7" x14ac:dyDescent="0.3">
      <c r="A47" t="s">
        <v>471</v>
      </c>
      <c r="B47" t="s">
        <v>714</v>
      </c>
      <c r="C47" t="s">
        <v>715</v>
      </c>
      <c r="D47" t="s">
        <v>664</v>
      </c>
      <c r="E47">
        <v>288</v>
      </c>
      <c r="F47">
        <f>F46</f>
        <v>2000</v>
      </c>
    </row>
    <row r="48" spans="1:7" x14ac:dyDescent="0.3">
      <c r="A48" t="s">
        <v>471</v>
      </c>
      <c r="B48" t="s">
        <v>1762</v>
      </c>
      <c r="C48" t="s">
        <v>1763</v>
      </c>
      <c r="D48" t="s">
        <v>662</v>
      </c>
      <c r="E48">
        <v>288</v>
      </c>
      <c r="F48">
        <f>2000</f>
        <v>2000</v>
      </c>
      <c r="G48" t="b">
        <v>1</v>
      </c>
    </row>
    <row r="49" spans="1:7" x14ac:dyDescent="0.3">
      <c r="A49" t="s">
        <v>471</v>
      </c>
      <c r="B49" t="s">
        <v>1764</v>
      </c>
      <c r="C49" t="s">
        <v>1765</v>
      </c>
      <c r="D49" t="s">
        <v>662</v>
      </c>
      <c r="E49">
        <v>288</v>
      </c>
      <c r="F49">
        <f>2000</f>
        <v>2000</v>
      </c>
    </row>
    <row r="50" spans="1:7" x14ac:dyDescent="0.3">
      <c r="A50" t="s">
        <v>470</v>
      </c>
      <c r="B50" t="s">
        <v>1755</v>
      </c>
      <c r="C50" t="s">
        <v>1756</v>
      </c>
      <c r="D50" t="s">
        <v>1740</v>
      </c>
      <c r="E50">
        <v>297</v>
      </c>
      <c r="F50">
        <f>2000</f>
        <v>2000</v>
      </c>
    </row>
    <row r="51" spans="1:7" x14ac:dyDescent="0.3">
      <c r="A51" t="s">
        <v>470</v>
      </c>
      <c r="B51" t="s">
        <v>534</v>
      </c>
      <c r="C51" t="s">
        <v>1754</v>
      </c>
      <c r="D51" t="s">
        <v>1740</v>
      </c>
      <c r="E51">
        <v>299</v>
      </c>
      <c r="F51">
        <f>2000</f>
        <v>2000</v>
      </c>
    </row>
    <row r="52" spans="1:7" x14ac:dyDescent="0.3">
      <c r="A52" t="s">
        <v>470</v>
      </c>
      <c r="B52" t="s">
        <v>1757</v>
      </c>
      <c r="C52" t="s">
        <v>665</v>
      </c>
      <c r="D52" t="s">
        <v>1740</v>
      </c>
      <c r="E52">
        <v>304</v>
      </c>
      <c r="F52">
        <f>2000</f>
        <v>2000</v>
      </c>
    </row>
    <row r="53" spans="1:7" x14ac:dyDescent="0.3">
      <c r="A53" t="s">
        <v>470</v>
      </c>
      <c r="B53" t="s">
        <v>29</v>
      </c>
      <c r="C53" t="s">
        <v>1753</v>
      </c>
      <c r="D53" t="s">
        <v>1740</v>
      </c>
      <c r="E53">
        <v>307</v>
      </c>
      <c r="F53">
        <f>2000</f>
        <v>2000</v>
      </c>
    </row>
    <row r="54" spans="1:7" x14ac:dyDescent="0.3">
      <c r="A54" t="s">
        <v>472</v>
      </c>
      <c r="B54" t="s">
        <v>155</v>
      </c>
      <c r="C54" t="s">
        <v>757</v>
      </c>
      <c r="D54" t="s">
        <v>662</v>
      </c>
      <c r="E54">
        <v>308</v>
      </c>
      <c r="F54">
        <f>F53</f>
        <v>2000</v>
      </c>
    </row>
    <row r="55" spans="1:7" x14ac:dyDescent="0.3">
      <c r="A55" t="s">
        <v>471</v>
      </c>
      <c r="B55" t="s">
        <v>1332</v>
      </c>
      <c r="C55" t="s">
        <v>1769</v>
      </c>
      <c r="D55" t="s">
        <v>1740</v>
      </c>
      <c r="E55">
        <v>308</v>
      </c>
      <c r="F55">
        <f>2000</f>
        <v>2000</v>
      </c>
      <c r="G55" t="b">
        <v>1</v>
      </c>
    </row>
    <row r="56" spans="1:7" x14ac:dyDescent="0.3">
      <c r="A56" t="s">
        <v>470</v>
      </c>
      <c r="B56" t="s">
        <v>422</v>
      </c>
      <c r="C56" t="s">
        <v>1758</v>
      </c>
      <c r="D56" t="s">
        <v>1740</v>
      </c>
      <c r="E56">
        <v>311</v>
      </c>
      <c r="F56">
        <f>2000</f>
        <v>2000</v>
      </c>
    </row>
    <row r="57" spans="1:7" x14ac:dyDescent="0.3">
      <c r="A57" t="s">
        <v>470</v>
      </c>
      <c r="B57" t="s">
        <v>1616</v>
      </c>
      <c r="C57" t="s">
        <v>1758</v>
      </c>
      <c r="D57" t="s">
        <v>1740</v>
      </c>
      <c r="E57">
        <v>331</v>
      </c>
      <c r="F57">
        <f>2000</f>
        <v>2000</v>
      </c>
    </row>
    <row r="58" spans="1:7" x14ac:dyDescent="0.3">
      <c r="A58" t="s">
        <v>470</v>
      </c>
      <c r="B58" t="s">
        <v>1752</v>
      </c>
      <c r="C58" t="s">
        <v>137</v>
      </c>
      <c r="D58" t="s">
        <v>662</v>
      </c>
      <c r="E58">
        <v>382</v>
      </c>
      <c r="F58">
        <f>2000</f>
        <v>2000</v>
      </c>
      <c r="G58" t="b">
        <v>1</v>
      </c>
    </row>
    <row r="59" spans="1:7" x14ac:dyDescent="0.3">
      <c r="A59" t="s">
        <v>470</v>
      </c>
      <c r="B59" t="s">
        <v>12</v>
      </c>
      <c r="C59" t="s">
        <v>1667</v>
      </c>
      <c r="D59" t="s">
        <v>662</v>
      </c>
      <c r="E59">
        <v>391</v>
      </c>
      <c r="F59">
        <f>2000</f>
        <v>2000</v>
      </c>
      <c r="G59" t="b">
        <v>1</v>
      </c>
    </row>
    <row r="60" spans="1:7" x14ac:dyDescent="0.3">
      <c r="A60" t="s">
        <v>470</v>
      </c>
      <c r="B60" t="s">
        <v>416</v>
      </c>
      <c r="C60" t="s">
        <v>1644</v>
      </c>
      <c r="D60" t="s">
        <v>662</v>
      </c>
      <c r="E60">
        <v>393</v>
      </c>
      <c r="F60">
        <f>2000</f>
        <v>2000</v>
      </c>
      <c r="G60" t="b">
        <v>1</v>
      </c>
    </row>
    <row r="61" spans="1:7" x14ac:dyDescent="0.3">
      <c r="A61" t="s">
        <v>470</v>
      </c>
      <c r="B61" t="s">
        <v>1751</v>
      </c>
      <c r="C61" t="s">
        <v>921</v>
      </c>
      <c r="D61" t="s">
        <v>662</v>
      </c>
      <c r="E61">
        <v>396</v>
      </c>
      <c r="F61">
        <f>2000</f>
        <v>2000</v>
      </c>
      <c r="G61" t="b">
        <v>1</v>
      </c>
    </row>
    <row r="62" spans="1:7" x14ac:dyDescent="0.3">
      <c r="A62" t="s">
        <v>470</v>
      </c>
      <c r="B62" t="s">
        <v>1749</v>
      </c>
      <c r="C62" t="s">
        <v>1750</v>
      </c>
      <c r="D62" t="s">
        <v>662</v>
      </c>
      <c r="E62">
        <v>410</v>
      </c>
      <c r="F62">
        <f>2000</f>
        <v>2000</v>
      </c>
      <c r="G62" t="b">
        <v>1</v>
      </c>
    </row>
    <row r="63" spans="1:7" x14ac:dyDescent="0.3">
      <c r="A63" t="s">
        <v>470</v>
      </c>
      <c r="B63" t="s">
        <v>134</v>
      </c>
      <c r="C63" t="s">
        <v>93</v>
      </c>
      <c r="D63" t="s">
        <v>662</v>
      </c>
      <c r="E63">
        <v>436</v>
      </c>
      <c r="F63">
        <f>2000</f>
        <v>2000</v>
      </c>
      <c r="G63" t="b">
        <v>1</v>
      </c>
    </row>
    <row r="64" spans="1:7" x14ac:dyDescent="0.3">
      <c r="A64" t="s">
        <v>469</v>
      </c>
      <c r="B64" t="s">
        <v>1744</v>
      </c>
      <c r="C64" t="s">
        <v>1745</v>
      </c>
      <c r="D64" t="s">
        <v>1740</v>
      </c>
      <c r="E64">
        <v>498</v>
      </c>
      <c r="F64">
        <f>2000</f>
        <v>2000</v>
      </c>
    </row>
    <row r="65" spans="1:7" x14ac:dyDescent="0.3">
      <c r="A65" t="s">
        <v>469</v>
      </c>
      <c r="B65" t="s">
        <v>263</v>
      </c>
      <c r="C65" t="s">
        <v>1746</v>
      </c>
      <c r="D65" t="s">
        <v>1740</v>
      </c>
      <c r="E65">
        <v>498</v>
      </c>
      <c r="F65">
        <f>2000</f>
        <v>2000</v>
      </c>
    </row>
    <row r="66" spans="1:7" x14ac:dyDescent="0.3">
      <c r="A66" t="s">
        <v>469</v>
      </c>
      <c r="B66" t="s">
        <v>1741</v>
      </c>
      <c r="C66" t="s">
        <v>1742</v>
      </c>
      <c r="D66" t="s">
        <v>1740</v>
      </c>
      <c r="E66">
        <v>505</v>
      </c>
      <c r="F66">
        <f>2000</f>
        <v>2000</v>
      </c>
    </row>
    <row r="67" spans="1:7" x14ac:dyDescent="0.3">
      <c r="A67" t="s">
        <v>469</v>
      </c>
      <c r="B67" t="s">
        <v>1644</v>
      </c>
      <c r="C67" t="s">
        <v>1743</v>
      </c>
      <c r="D67" t="s">
        <v>1740</v>
      </c>
      <c r="E67">
        <v>505</v>
      </c>
      <c r="F67">
        <f>2000</f>
        <v>2000</v>
      </c>
    </row>
    <row r="68" spans="1:7" x14ac:dyDescent="0.3">
      <c r="A68" t="s">
        <v>469</v>
      </c>
      <c r="B68" t="s">
        <v>678</v>
      </c>
      <c r="C68" t="s">
        <v>329</v>
      </c>
      <c r="D68" t="s">
        <v>664</v>
      </c>
      <c r="E68">
        <v>509</v>
      </c>
      <c r="F68">
        <f>F67</f>
        <v>2000</v>
      </c>
    </row>
    <row r="69" spans="1:7" x14ac:dyDescent="0.3">
      <c r="A69" t="s">
        <v>469</v>
      </c>
      <c r="B69" t="s">
        <v>857</v>
      </c>
      <c r="C69" t="s">
        <v>1748</v>
      </c>
      <c r="D69" t="s">
        <v>1740</v>
      </c>
      <c r="E69">
        <v>516</v>
      </c>
      <c r="F69">
        <f>2000</f>
        <v>2000</v>
      </c>
    </row>
    <row r="70" spans="1:7" x14ac:dyDescent="0.3">
      <c r="A70" t="s">
        <v>469</v>
      </c>
      <c r="B70" t="s">
        <v>1739</v>
      </c>
      <c r="C70" t="s">
        <v>298</v>
      </c>
      <c r="D70" t="s">
        <v>1740</v>
      </c>
      <c r="E70">
        <v>539</v>
      </c>
      <c r="F70">
        <f>2000</f>
        <v>2000</v>
      </c>
    </row>
    <row r="71" spans="1:7" x14ac:dyDescent="0.3">
      <c r="A71" t="s">
        <v>469</v>
      </c>
      <c r="B71" t="s">
        <v>237</v>
      </c>
      <c r="C71" t="s">
        <v>1747</v>
      </c>
      <c r="D71" t="s">
        <v>1740</v>
      </c>
      <c r="E71">
        <v>557</v>
      </c>
      <c r="F71">
        <f>2000</f>
        <v>2000</v>
      </c>
    </row>
    <row r="72" spans="1:7" x14ac:dyDescent="0.3">
      <c r="A72" t="s">
        <v>469</v>
      </c>
      <c r="B72" t="s">
        <v>157</v>
      </c>
      <c r="C72" t="s">
        <v>675</v>
      </c>
      <c r="D72" t="s">
        <v>664</v>
      </c>
      <c r="E72">
        <v>559</v>
      </c>
      <c r="F72">
        <f>F71</f>
        <v>2000</v>
      </c>
    </row>
    <row r="73" spans="1:7" x14ac:dyDescent="0.3">
      <c r="A73" t="s">
        <v>469</v>
      </c>
      <c r="B73" t="s">
        <v>660</v>
      </c>
      <c r="C73" t="s">
        <v>1225</v>
      </c>
      <c r="D73" t="s">
        <v>1740</v>
      </c>
      <c r="E73">
        <v>560</v>
      </c>
      <c r="F73">
        <f>2000</f>
        <v>2000</v>
      </c>
    </row>
    <row r="74" spans="1:7" x14ac:dyDescent="0.3">
      <c r="A74" t="s">
        <v>469</v>
      </c>
      <c r="B74" t="s">
        <v>1461</v>
      </c>
      <c r="C74" t="s">
        <v>1736</v>
      </c>
      <c r="D74" t="s">
        <v>662</v>
      </c>
      <c r="E74">
        <v>570</v>
      </c>
      <c r="F74">
        <f>2000</f>
        <v>2000</v>
      </c>
      <c r="G74" t="b">
        <v>1</v>
      </c>
    </row>
    <row r="75" spans="1:7" x14ac:dyDescent="0.3">
      <c r="A75" t="s">
        <v>472</v>
      </c>
      <c r="B75" t="s">
        <v>1789</v>
      </c>
      <c r="C75" t="s">
        <v>1180</v>
      </c>
      <c r="D75" t="s">
        <v>662</v>
      </c>
      <c r="E75">
        <v>586</v>
      </c>
      <c r="F75">
        <f>2000</f>
        <v>2000</v>
      </c>
    </row>
    <row r="76" spans="1:7" x14ac:dyDescent="0.3">
      <c r="A76" t="s">
        <v>469</v>
      </c>
      <c r="B76" t="s">
        <v>1730</v>
      </c>
      <c r="C76" t="s">
        <v>1731</v>
      </c>
      <c r="D76" t="s">
        <v>662</v>
      </c>
      <c r="E76">
        <v>593</v>
      </c>
      <c r="F76">
        <f>2000</f>
        <v>2000</v>
      </c>
      <c r="G76" t="b">
        <v>1</v>
      </c>
    </row>
    <row r="77" spans="1:7" x14ac:dyDescent="0.3">
      <c r="A77" t="s">
        <v>469</v>
      </c>
      <c r="B77" t="s">
        <v>1734</v>
      </c>
      <c r="C77" t="s">
        <v>1735</v>
      </c>
      <c r="D77" t="s">
        <v>662</v>
      </c>
      <c r="E77">
        <v>593</v>
      </c>
      <c r="F77">
        <f>2000</f>
        <v>2000</v>
      </c>
      <c r="G77" t="b">
        <v>1</v>
      </c>
    </row>
    <row r="78" spans="1:7" x14ac:dyDescent="0.3">
      <c r="A78" t="s">
        <v>472</v>
      </c>
      <c r="B78" t="s">
        <v>1784</v>
      </c>
      <c r="C78" t="s">
        <v>1785</v>
      </c>
      <c r="D78" t="s">
        <v>662</v>
      </c>
      <c r="E78">
        <v>596</v>
      </c>
      <c r="F78">
        <f>2000</f>
        <v>2000</v>
      </c>
    </row>
    <row r="79" spans="1:7" x14ac:dyDescent="0.3">
      <c r="A79" t="s">
        <v>472</v>
      </c>
      <c r="B79" t="s">
        <v>416</v>
      </c>
      <c r="C79" t="s">
        <v>1786</v>
      </c>
      <c r="D79" t="s">
        <v>662</v>
      </c>
      <c r="E79">
        <v>601</v>
      </c>
      <c r="F79">
        <f>2000</f>
        <v>2000</v>
      </c>
    </row>
    <row r="80" spans="1:7" x14ac:dyDescent="0.3">
      <c r="A80" t="s">
        <v>469</v>
      </c>
      <c r="B80" t="s">
        <v>869</v>
      </c>
      <c r="C80" t="s">
        <v>870</v>
      </c>
      <c r="D80" t="s">
        <v>851</v>
      </c>
      <c r="E80">
        <v>603</v>
      </c>
      <c r="F80">
        <f>F79</f>
        <v>2000</v>
      </c>
    </row>
    <row r="81" spans="1:7" x14ac:dyDescent="0.3">
      <c r="A81" t="s">
        <v>469</v>
      </c>
      <c r="B81" t="s">
        <v>1728</v>
      </c>
      <c r="C81" t="s">
        <v>1729</v>
      </c>
      <c r="D81" t="s">
        <v>662</v>
      </c>
      <c r="E81">
        <v>611</v>
      </c>
      <c r="F81">
        <f>2000</f>
        <v>2000</v>
      </c>
      <c r="G81" t="b">
        <v>1</v>
      </c>
    </row>
    <row r="82" spans="1:7" x14ac:dyDescent="0.3">
      <c r="A82" t="s">
        <v>469</v>
      </c>
      <c r="B82" t="s">
        <v>1723</v>
      </c>
      <c r="C82" t="s">
        <v>1724</v>
      </c>
      <c r="D82" t="s">
        <v>662</v>
      </c>
      <c r="E82">
        <v>613</v>
      </c>
      <c r="F82">
        <f>2000</f>
        <v>2000</v>
      </c>
      <c r="G82" t="b">
        <v>1</v>
      </c>
    </row>
    <row r="83" spans="1:7" x14ac:dyDescent="0.3">
      <c r="A83" t="s">
        <v>472</v>
      </c>
      <c r="B83" t="s">
        <v>1787</v>
      </c>
      <c r="C83" t="s">
        <v>1788</v>
      </c>
      <c r="D83" t="s">
        <v>662</v>
      </c>
      <c r="E83">
        <v>626</v>
      </c>
      <c r="F83">
        <f>2000</f>
        <v>2000</v>
      </c>
    </row>
    <row r="84" spans="1:7" x14ac:dyDescent="0.3">
      <c r="A84" t="s">
        <v>472</v>
      </c>
      <c r="B84" t="s">
        <v>1798</v>
      </c>
      <c r="C84" t="s">
        <v>1799</v>
      </c>
      <c r="D84" t="s">
        <v>1740</v>
      </c>
      <c r="E84">
        <v>627</v>
      </c>
      <c r="F84">
        <f>2000</f>
        <v>2000</v>
      </c>
    </row>
    <row r="85" spans="1:7" x14ac:dyDescent="0.3">
      <c r="A85" t="s">
        <v>472</v>
      </c>
      <c r="B85" t="s">
        <v>345</v>
      </c>
      <c r="C85" t="s">
        <v>1711</v>
      </c>
      <c r="D85" t="s">
        <v>662</v>
      </c>
      <c r="E85">
        <v>628</v>
      </c>
      <c r="F85">
        <f>2000</f>
        <v>2000</v>
      </c>
    </row>
    <row r="86" spans="1:7" x14ac:dyDescent="0.3">
      <c r="A86" t="s">
        <v>472</v>
      </c>
      <c r="B86" t="s">
        <v>1778</v>
      </c>
      <c r="C86" t="s">
        <v>1779</v>
      </c>
      <c r="D86" t="s">
        <v>662</v>
      </c>
      <c r="E86">
        <v>631</v>
      </c>
      <c r="F86">
        <f>2000</f>
        <v>2000</v>
      </c>
    </row>
    <row r="87" spans="1:7" x14ac:dyDescent="0.3">
      <c r="A87" t="s">
        <v>469</v>
      </c>
      <c r="B87" t="s">
        <v>865</v>
      </c>
      <c r="C87" t="s">
        <v>866</v>
      </c>
      <c r="D87" t="s">
        <v>851</v>
      </c>
      <c r="E87">
        <v>633</v>
      </c>
      <c r="F87">
        <f>F86</f>
        <v>2000</v>
      </c>
    </row>
    <row r="88" spans="1:7" x14ac:dyDescent="0.3">
      <c r="A88" t="s">
        <v>469</v>
      </c>
      <c r="B88" t="s">
        <v>33</v>
      </c>
      <c r="C88" t="s">
        <v>1727</v>
      </c>
      <c r="D88" t="s">
        <v>662</v>
      </c>
      <c r="E88">
        <v>640</v>
      </c>
      <c r="F88">
        <f>2000</f>
        <v>2000</v>
      </c>
      <c r="G88" t="b">
        <v>1</v>
      </c>
    </row>
    <row r="89" spans="1:7" x14ac:dyDescent="0.3">
      <c r="A89" t="s">
        <v>469</v>
      </c>
      <c r="B89" t="s">
        <v>1732</v>
      </c>
      <c r="C89" t="s">
        <v>1733</v>
      </c>
      <c r="D89" t="s">
        <v>662</v>
      </c>
      <c r="E89">
        <v>642</v>
      </c>
      <c r="F89">
        <f>2000</f>
        <v>2000</v>
      </c>
      <c r="G89" t="b">
        <v>1</v>
      </c>
    </row>
    <row r="90" spans="1:7" x14ac:dyDescent="0.3">
      <c r="A90" t="s">
        <v>472</v>
      </c>
      <c r="B90" t="s">
        <v>534</v>
      </c>
      <c r="C90" t="s">
        <v>1780</v>
      </c>
      <c r="D90" t="s">
        <v>662</v>
      </c>
      <c r="E90">
        <v>646</v>
      </c>
      <c r="F90">
        <f>2000</f>
        <v>2000</v>
      </c>
    </row>
    <row r="91" spans="1:7" x14ac:dyDescent="0.3">
      <c r="A91" t="s">
        <v>469</v>
      </c>
      <c r="B91" t="s">
        <v>860</v>
      </c>
      <c r="C91" t="s">
        <v>522</v>
      </c>
      <c r="D91" t="s">
        <v>851</v>
      </c>
      <c r="E91">
        <v>647</v>
      </c>
      <c r="F91">
        <f>F90</f>
        <v>2000</v>
      </c>
    </row>
    <row r="92" spans="1:7" x14ac:dyDescent="0.3">
      <c r="A92" t="s">
        <v>469</v>
      </c>
      <c r="B92" t="s">
        <v>1725</v>
      </c>
      <c r="C92" t="s">
        <v>1726</v>
      </c>
      <c r="D92" t="s">
        <v>662</v>
      </c>
      <c r="E92">
        <v>649</v>
      </c>
      <c r="F92">
        <f>2000</f>
        <v>2000</v>
      </c>
      <c r="G92" t="b">
        <v>1</v>
      </c>
    </row>
    <row r="93" spans="1:7" x14ac:dyDescent="0.3">
      <c r="A93" t="s">
        <v>472</v>
      </c>
      <c r="B93" t="s">
        <v>37</v>
      </c>
      <c r="C93" t="s">
        <v>66</v>
      </c>
      <c r="D93" t="s">
        <v>662</v>
      </c>
      <c r="E93">
        <v>650</v>
      </c>
      <c r="F93">
        <f>2000</f>
        <v>2000</v>
      </c>
    </row>
    <row r="94" spans="1:7" x14ac:dyDescent="0.3">
      <c r="A94" t="s">
        <v>472</v>
      </c>
      <c r="B94" t="s">
        <v>138</v>
      </c>
      <c r="C94" t="s">
        <v>1796</v>
      </c>
      <c r="D94" t="s">
        <v>1740</v>
      </c>
      <c r="E94">
        <v>651</v>
      </c>
      <c r="F94">
        <f>2000</f>
        <v>2000</v>
      </c>
    </row>
    <row r="95" spans="1:7" x14ac:dyDescent="0.3">
      <c r="A95" t="s">
        <v>472</v>
      </c>
      <c r="B95" t="s">
        <v>511</v>
      </c>
      <c r="C95" t="s">
        <v>1692</v>
      </c>
      <c r="D95" t="s">
        <v>1740</v>
      </c>
      <c r="E95">
        <v>656</v>
      </c>
      <c r="F95">
        <f>2000</f>
        <v>2000</v>
      </c>
    </row>
    <row r="96" spans="1:7" x14ac:dyDescent="0.3">
      <c r="A96" t="s">
        <v>472</v>
      </c>
      <c r="B96" t="s">
        <v>673</v>
      </c>
      <c r="C96" t="s">
        <v>1781</v>
      </c>
      <c r="D96" t="s">
        <v>662</v>
      </c>
      <c r="E96">
        <v>660</v>
      </c>
      <c r="F96">
        <f>2000</f>
        <v>2000</v>
      </c>
    </row>
    <row r="97" spans="1:7" x14ac:dyDescent="0.3">
      <c r="A97" t="s">
        <v>472</v>
      </c>
      <c r="B97" t="s">
        <v>1776</v>
      </c>
      <c r="C97" t="s">
        <v>933</v>
      </c>
      <c r="D97" t="s">
        <v>662</v>
      </c>
      <c r="E97">
        <v>662</v>
      </c>
      <c r="F97">
        <f>2000</f>
        <v>2000</v>
      </c>
      <c r="G97" t="b">
        <v>1</v>
      </c>
    </row>
    <row r="98" spans="1:7" x14ac:dyDescent="0.3">
      <c r="A98" t="s">
        <v>472</v>
      </c>
      <c r="B98" t="s">
        <v>235</v>
      </c>
      <c r="C98" t="s">
        <v>1791</v>
      </c>
      <c r="D98" t="s">
        <v>1740</v>
      </c>
      <c r="E98">
        <v>663</v>
      </c>
      <c r="F98">
        <f>2000</f>
        <v>2000</v>
      </c>
      <c r="G98" t="b">
        <v>1</v>
      </c>
    </row>
    <row r="99" spans="1:7" x14ac:dyDescent="0.3">
      <c r="A99" t="s">
        <v>472</v>
      </c>
      <c r="B99" t="s">
        <v>255</v>
      </c>
      <c r="C99" t="s">
        <v>1795</v>
      </c>
      <c r="D99" t="s">
        <v>1740</v>
      </c>
      <c r="E99">
        <v>666</v>
      </c>
      <c r="F99">
        <f>2000</f>
        <v>2000</v>
      </c>
      <c r="G99" t="b">
        <v>1</v>
      </c>
    </row>
    <row r="100" spans="1:7" x14ac:dyDescent="0.3">
      <c r="A100" t="s">
        <v>472</v>
      </c>
      <c r="B100" t="s">
        <v>1782</v>
      </c>
      <c r="C100" t="s">
        <v>1783</v>
      </c>
      <c r="D100" t="s">
        <v>662</v>
      </c>
      <c r="E100">
        <v>669</v>
      </c>
      <c r="F100">
        <f>2000</f>
        <v>2000</v>
      </c>
      <c r="G100" t="b">
        <v>1</v>
      </c>
    </row>
    <row r="101" spans="1:7" x14ac:dyDescent="0.3">
      <c r="A101" t="s">
        <v>472</v>
      </c>
      <c r="B101" t="s">
        <v>1800</v>
      </c>
      <c r="C101" t="s">
        <v>1801</v>
      </c>
      <c r="D101" t="s">
        <v>1740</v>
      </c>
      <c r="E101">
        <v>670</v>
      </c>
      <c r="F101">
        <f>2000</f>
        <v>2000</v>
      </c>
      <c r="G101" t="b">
        <v>1</v>
      </c>
    </row>
    <row r="102" spans="1:7" x14ac:dyDescent="0.3">
      <c r="A102" t="s">
        <v>472</v>
      </c>
      <c r="B102" t="s">
        <v>269</v>
      </c>
      <c r="C102" t="s">
        <v>1802</v>
      </c>
      <c r="D102" t="s">
        <v>1740</v>
      </c>
      <c r="E102">
        <v>673</v>
      </c>
      <c r="F102">
        <f>2000</f>
        <v>2000</v>
      </c>
      <c r="G102" t="b">
        <v>1</v>
      </c>
    </row>
    <row r="103" spans="1:7" x14ac:dyDescent="0.3">
      <c r="A103" t="s">
        <v>472</v>
      </c>
      <c r="B103" t="s">
        <v>92</v>
      </c>
      <c r="C103" t="s">
        <v>1777</v>
      </c>
      <c r="D103" t="s">
        <v>662</v>
      </c>
      <c r="E103">
        <v>678</v>
      </c>
      <c r="F103">
        <f>2000</f>
        <v>2000</v>
      </c>
      <c r="G103" t="b">
        <v>1</v>
      </c>
    </row>
    <row r="104" spans="1:7" x14ac:dyDescent="0.3">
      <c r="A104" t="s">
        <v>472</v>
      </c>
      <c r="B104" t="s">
        <v>1792</v>
      </c>
      <c r="C104" t="s">
        <v>1793</v>
      </c>
      <c r="D104" t="s">
        <v>1740</v>
      </c>
      <c r="E104">
        <v>687</v>
      </c>
      <c r="F104">
        <f>2000</f>
        <v>2000</v>
      </c>
      <c r="G104" t="b">
        <v>1</v>
      </c>
    </row>
    <row r="105" spans="1:7" x14ac:dyDescent="0.3">
      <c r="A105" t="s">
        <v>472</v>
      </c>
      <c r="B105" t="s">
        <v>532</v>
      </c>
      <c r="C105" t="s">
        <v>1797</v>
      </c>
      <c r="D105" t="s">
        <v>1740</v>
      </c>
      <c r="E105">
        <v>691</v>
      </c>
      <c r="F105">
        <f>2000</f>
        <v>2000</v>
      </c>
      <c r="G105" t="b">
        <v>1</v>
      </c>
    </row>
    <row r="106" spans="1:7" x14ac:dyDescent="0.3">
      <c r="A106" t="s">
        <v>472</v>
      </c>
      <c r="B106" t="s">
        <v>37</v>
      </c>
      <c r="C106" t="s">
        <v>1794</v>
      </c>
      <c r="D106" t="s">
        <v>1740</v>
      </c>
      <c r="E106">
        <v>698</v>
      </c>
      <c r="F106">
        <f>2000</f>
        <v>2000</v>
      </c>
      <c r="G106" t="b">
        <v>1</v>
      </c>
    </row>
    <row r="107" spans="1:7" x14ac:dyDescent="0.3">
      <c r="A107" t="s">
        <v>469</v>
      </c>
      <c r="B107" t="s">
        <v>859</v>
      </c>
      <c r="C107" t="s">
        <v>226</v>
      </c>
      <c r="D107" t="s">
        <v>851</v>
      </c>
      <c r="E107">
        <v>706</v>
      </c>
      <c r="F107">
        <f>F106</f>
        <v>2000</v>
      </c>
    </row>
    <row r="108" spans="1:7" x14ac:dyDescent="0.3">
      <c r="A108" t="s">
        <v>472</v>
      </c>
      <c r="B108" t="s">
        <v>1190</v>
      </c>
      <c r="C108" t="s">
        <v>1790</v>
      </c>
      <c r="D108" t="s">
        <v>1740</v>
      </c>
      <c r="E108">
        <v>712</v>
      </c>
      <c r="F108">
        <f>2000</f>
        <v>2000</v>
      </c>
      <c r="G108" t="b">
        <v>1</v>
      </c>
    </row>
    <row r="109" spans="1:7" x14ac:dyDescent="0.3">
      <c r="A109" t="s">
        <v>472</v>
      </c>
      <c r="B109" t="s">
        <v>297</v>
      </c>
      <c r="C109" t="s">
        <v>336</v>
      </c>
      <c r="D109" t="s">
        <v>1740</v>
      </c>
      <c r="E109">
        <v>720</v>
      </c>
      <c r="F109">
        <f>2000</f>
        <v>2000</v>
      </c>
      <c r="G109" t="b">
        <v>1</v>
      </c>
    </row>
    <row r="110" spans="1:7" x14ac:dyDescent="0.3">
      <c r="A110" t="s">
        <v>463</v>
      </c>
      <c r="B110" t="s">
        <v>666</v>
      </c>
      <c r="C110" t="s">
        <v>1722</v>
      </c>
      <c r="D110" t="s">
        <v>618</v>
      </c>
      <c r="E110">
        <v>6</v>
      </c>
      <c r="F110">
        <f>2001</f>
        <v>2001</v>
      </c>
    </row>
    <row r="111" spans="1:7" x14ac:dyDescent="0.3">
      <c r="A111" t="s">
        <v>474</v>
      </c>
      <c r="B111" t="s">
        <v>165</v>
      </c>
      <c r="C111" t="s">
        <v>584</v>
      </c>
      <c r="D111" t="s">
        <v>1658</v>
      </c>
      <c r="E111">
        <v>10</v>
      </c>
      <c r="F111">
        <f>2001</f>
        <v>2001</v>
      </c>
      <c r="G111" t="b">
        <v>1</v>
      </c>
    </row>
    <row r="112" spans="1:7" x14ac:dyDescent="0.3">
      <c r="A112" t="s">
        <v>448</v>
      </c>
      <c r="B112" t="s">
        <v>1717</v>
      </c>
      <c r="C112" t="s">
        <v>1718</v>
      </c>
      <c r="D112" t="s">
        <v>1658</v>
      </c>
      <c r="E112">
        <v>33</v>
      </c>
      <c r="F112">
        <f>2001</f>
        <v>2001</v>
      </c>
    </row>
    <row r="113" spans="1:7" x14ac:dyDescent="0.3">
      <c r="A113" t="s">
        <v>594</v>
      </c>
      <c r="B113" t="s">
        <v>386</v>
      </c>
      <c r="C113" t="s">
        <v>1709</v>
      </c>
      <c r="D113" t="s">
        <v>1658</v>
      </c>
      <c r="E113">
        <v>36</v>
      </c>
      <c r="F113">
        <f>2001</f>
        <v>2001</v>
      </c>
    </row>
    <row r="114" spans="1:7" x14ac:dyDescent="0.3">
      <c r="A114" t="s">
        <v>441</v>
      </c>
      <c r="B114" t="s">
        <v>1719</v>
      </c>
      <c r="C114" t="s">
        <v>600</v>
      </c>
      <c r="D114" t="s">
        <v>1658</v>
      </c>
      <c r="E114">
        <v>44</v>
      </c>
      <c r="F114">
        <f>2001</f>
        <v>2001</v>
      </c>
    </row>
    <row r="115" spans="1:7" x14ac:dyDescent="0.3">
      <c r="A115" t="s">
        <v>441</v>
      </c>
      <c r="B115" t="s">
        <v>343</v>
      </c>
      <c r="C115" t="s">
        <v>348</v>
      </c>
      <c r="D115" t="s">
        <v>664</v>
      </c>
      <c r="E115">
        <v>45</v>
      </c>
      <c r="F115">
        <f>F114</f>
        <v>2001</v>
      </c>
    </row>
    <row r="116" spans="1:7" x14ac:dyDescent="0.3">
      <c r="A116" t="s">
        <v>463</v>
      </c>
      <c r="B116" t="s">
        <v>1020</v>
      </c>
      <c r="C116" t="s">
        <v>1721</v>
      </c>
      <c r="D116" t="s">
        <v>1658</v>
      </c>
      <c r="E116">
        <v>92</v>
      </c>
      <c r="F116">
        <f>2001</f>
        <v>2001</v>
      </c>
    </row>
    <row r="117" spans="1:7" x14ac:dyDescent="0.3">
      <c r="A117" t="s">
        <v>331</v>
      </c>
      <c r="B117" t="s">
        <v>77</v>
      </c>
      <c r="C117" t="s">
        <v>1710</v>
      </c>
      <c r="D117" t="s">
        <v>1658</v>
      </c>
      <c r="E117">
        <v>117</v>
      </c>
      <c r="F117">
        <f>2001</f>
        <v>2001</v>
      </c>
    </row>
    <row r="118" spans="1:7" x14ac:dyDescent="0.3">
      <c r="A118" t="s">
        <v>448</v>
      </c>
      <c r="B118" t="s">
        <v>1715</v>
      </c>
      <c r="C118" t="s">
        <v>1716</v>
      </c>
      <c r="D118" t="s">
        <v>1654</v>
      </c>
      <c r="E118">
        <v>118</v>
      </c>
      <c r="F118">
        <f>2001</f>
        <v>2001</v>
      </c>
      <c r="G118" t="b">
        <v>1</v>
      </c>
    </row>
    <row r="119" spans="1:7" x14ac:dyDescent="0.3">
      <c r="A119" t="s">
        <v>460</v>
      </c>
      <c r="B119" t="s">
        <v>939</v>
      </c>
      <c r="C119" t="s">
        <v>940</v>
      </c>
      <c r="D119" t="s">
        <v>662</v>
      </c>
      <c r="E119">
        <v>120</v>
      </c>
      <c r="F119">
        <f>F118</f>
        <v>2001</v>
      </c>
      <c r="G119" t="b">
        <v>1</v>
      </c>
    </row>
    <row r="120" spans="1:7" x14ac:dyDescent="0.3">
      <c r="A120" t="s">
        <v>441</v>
      </c>
      <c r="B120" t="s">
        <v>1522</v>
      </c>
      <c r="C120" t="s">
        <v>1523</v>
      </c>
      <c r="D120" t="s">
        <v>1654</v>
      </c>
      <c r="E120">
        <v>143</v>
      </c>
      <c r="F120">
        <f>2001</f>
        <v>2001</v>
      </c>
      <c r="G120" t="b">
        <v>1</v>
      </c>
    </row>
    <row r="121" spans="1:7" x14ac:dyDescent="0.3">
      <c r="A121" t="s">
        <v>444</v>
      </c>
      <c r="B121" t="s">
        <v>1713</v>
      </c>
      <c r="C121" t="s">
        <v>1714</v>
      </c>
      <c r="D121" t="s">
        <v>1658</v>
      </c>
      <c r="E121">
        <v>149</v>
      </c>
      <c r="F121">
        <f>2001</f>
        <v>2001</v>
      </c>
    </row>
    <row r="122" spans="1:7" x14ac:dyDescent="0.3">
      <c r="A122" t="s">
        <v>428</v>
      </c>
      <c r="B122" t="s">
        <v>290</v>
      </c>
      <c r="C122" t="s">
        <v>767</v>
      </c>
      <c r="D122" t="s">
        <v>662</v>
      </c>
      <c r="E122">
        <v>150</v>
      </c>
      <c r="F122">
        <f>F121</f>
        <v>2001</v>
      </c>
      <c r="G122" t="b">
        <v>1</v>
      </c>
    </row>
    <row r="123" spans="1:7" x14ac:dyDescent="0.3">
      <c r="A123" t="s">
        <v>471</v>
      </c>
      <c r="B123" t="s">
        <v>31</v>
      </c>
      <c r="C123" t="s">
        <v>1674</v>
      </c>
      <c r="D123" t="s">
        <v>1658</v>
      </c>
      <c r="E123">
        <v>152</v>
      </c>
      <c r="F123">
        <f>2001</f>
        <v>2001</v>
      </c>
    </row>
    <row r="124" spans="1:7" x14ac:dyDescent="0.3">
      <c r="A124" t="s">
        <v>456</v>
      </c>
      <c r="B124" t="s">
        <v>290</v>
      </c>
      <c r="C124" t="s">
        <v>785</v>
      </c>
      <c r="D124" t="s">
        <v>662</v>
      </c>
      <c r="E124">
        <v>153</v>
      </c>
      <c r="F124">
        <f>F123</f>
        <v>2001</v>
      </c>
      <c r="G124" t="b">
        <v>1</v>
      </c>
    </row>
    <row r="125" spans="1:7" x14ac:dyDescent="0.3">
      <c r="A125" t="s">
        <v>469</v>
      </c>
      <c r="B125" t="s">
        <v>1341</v>
      </c>
      <c r="C125" t="s">
        <v>1657</v>
      </c>
      <c r="D125" t="s">
        <v>1658</v>
      </c>
      <c r="E125">
        <v>163</v>
      </c>
      <c r="F125">
        <f>2001</f>
        <v>2001</v>
      </c>
    </row>
    <row r="126" spans="1:7" x14ac:dyDescent="0.3">
      <c r="A126" t="s">
        <v>469</v>
      </c>
      <c r="B126" t="s">
        <v>431</v>
      </c>
      <c r="C126" t="s">
        <v>1660</v>
      </c>
      <c r="D126" t="s">
        <v>1658</v>
      </c>
      <c r="E126">
        <v>167</v>
      </c>
      <c r="F126">
        <f>2001</f>
        <v>2001</v>
      </c>
    </row>
    <row r="127" spans="1:7" x14ac:dyDescent="0.3">
      <c r="A127" t="s">
        <v>469</v>
      </c>
      <c r="B127" t="s">
        <v>1663</v>
      </c>
      <c r="C127" t="s">
        <v>1664</v>
      </c>
      <c r="D127" t="s">
        <v>1658</v>
      </c>
      <c r="E127">
        <v>167</v>
      </c>
      <c r="F127">
        <f>2001</f>
        <v>2001</v>
      </c>
    </row>
    <row r="128" spans="1:7" x14ac:dyDescent="0.3">
      <c r="A128" t="s">
        <v>469</v>
      </c>
      <c r="B128" t="s">
        <v>1661</v>
      </c>
      <c r="C128" t="s">
        <v>1662</v>
      </c>
      <c r="D128" t="s">
        <v>1658</v>
      </c>
      <c r="E128">
        <v>172</v>
      </c>
      <c r="F128">
        <f>2001</f>
        <v>2001</v>
      </c>
    </row>
    <row r="129" spans="1:7" x14ac:dyDescent="0.3">
      <c r="A129" t="s">
        <v>444</v>
      </c>
      <c r="B129" t="s">
        <v>1711</v>
      </c>
      <c r="C129" t="s">
        <v>1712</v>
      </c>
      <c r="D129" t="s">
        <v>1654</v>
      </c>
      <c r="E129">
        <v>175</v>
      </c>
      <c r="F129">
        <f>2001</f>
        <v>2001</v>
      </c>
      <c r="G129" t="b">
        <v>1</v>
      </c>
    </row>
    <row r="130" spans="1:7" x14ac:dyDescent="0.3">
      <c r="A130" t="s">
        <v>463</v>
      </c>
      <c r="B130" t="s">
        <v>1378</v>
      </c>
      <c r="C130" t="s">
        <v>1720</v>
      </c>
      <c r="D130" t="s">
        <v>1654</v>
      </c>
      <c r="E130">
        <v>179</v>
      </c>
      <c r="F130">
        <f>2001</f>
        <v>2001</v>
      </c>
      <c r="G130" t="b">
        <v>1</v>
      </c>
    </row>
    <row r="131" spans="1:7" x14ac:dyDescent="0.3">
      <c r="A131" t="s">
        <v>472</v>
      </c>
      <c r="B131" t="s">
        <v>623</v>
      </c>
      <c r="C131" t="s">
        <v>1700</v>
      </c>
      <c r="D131" t="s">
        <v>1658</v>
      </c>
      <c r="E131">
        <v>181</v>
      </c>
      <c r="F131">
        <f>2001</f>
        <v>2001</v>
      </c>
    </row>
    <row r="132" spans="1:7" x14ac:dyDescent="0.3">
      <c r="A132" t="s">
        <v>473</v>
      </c>
      <c r="B132" t="s">
        <v>1707</v>
      </c>
      <c r="C132" t="s">
        <v>1020</v>
      </c>
      <c r="D132" t="s">
        <v>1654</v>
      </c>
      <c r="E132">
        <v>181</v>
      </c>
      <c r="F132">
        <f>2001</f>
        <v>2001</v>
      </c>
      <c r="G132" t="b">
        <v>1</v>
      </c>
    </row>
    <row r="133" spans="1:7" x14ac:dyDescent="0.3">
      <c r="A133" t="s">
        <v>469</v>
      </c>
      <c r="B133" t="s">
        <v>39</v>
      </c>
      <c r="C133" t="s">
        <v>1659</v>
      </c>
      <c r="D133" t="s">
        <v>1658</v>
      </c>
      <c r="E133">
        <v>182</v>
      </c>
      <c r="F133">
        <f>2001</f>
        <v>2001</v>
      </c>
    </row>
    <row r="134" spans="1:7" x14ac:dyDescent="0.3">
      <c r="A134" t="s">
        <v>472</v>
      </c>
      <c r="B134" t="s">
        <v>1703</v>
      </c>
      <c r="C134" t="s">
        <v>1704</v>
      </c>
      <c r="D134" t="s">
        <v>1658</v>
      </c>
      <c r="E134">
        <v>195</v>
      </c>
      <c r="F134">
        <f>2001</f>
        <v>2001</v>
      </c>
    </row>
    <row r="135" spans="1:7" x14ac:dyDescent="0.3">
      <c r="A135" t="s">
        <v>448</v>
      </c>
      <c r="B135" t="s">
        <v>67</v>
      </c>
      <c r="C135" t="s">
        <v>781</v>
      </c>
      <c r="D135" t="s">
        <v>662</v>
      </c>
      <c r="E135">
        <v>196</v>
      </c>
      <c r="F135">
        <f>F134</f>
        <v>2001</v>
      </c>
    </row>
    <row r="136" spans="1:7" x14ac:dyDescent="0.3">
      <c r="A136" t="s">
        <v>472</v>
      </c>
      <c r="B136" t="s">
        <v>235</v>
      </c>
      <c r="C136" t="s">
        <v>1705</v>
      </c>
      <c r="D136" t="s">
        <v>1658</v>
      </c>
      <c r="E136">
        <v>197</v>
      </c>
      <c r="F136">
        <f>2001</f>
        <v>2001</v>
      </c>
    </row>
    <row r="137" spans="1:7" x14ac:dyDescent="0.3">
      <c r="A137" t="s">
        <v>594</v>
      </c>
      <c r="B137" t="s">
        <v>1708</v>
      </c>
      <c r="C137" t="s">
        <v>899</v>
      </c>
      <c r="D137" t="s">
        <v>1654</v>
      </c>
      <c r="E137">
        <v>197</v>
      </c>
      <c r="F137">
        <f>2001</f>
        <v>2001</v>
      </c>
      <c r="G137" t="b">
        <v>1</v>
      </c>
    </row>
    <row r="138" spans="1:7" x14ac:dyDescent="0.3">
      <c r="A138" t="s">
        <v>472</v>
      </c>
      <c r="B138" t="s">
        <v>945</v>
      </c>
      <c r="C138" t="s">
        <v>1706</v>
      </c>
      <c r="D138" t="s">
        <v>1658</v>
      </c>
      <c r="E138">
        <v>200</v>
      </c>
      <c r="F138">
        <f>2001</f>
        <v>2001</v>
      </c>
    </row>
    <row r="139" spans="1:7" x14ac:dyDescent="0.3">
      <c r="A139" t="s">
        <v>472</v>
      </c>
      <c r="B139" t="s">
        <v>1689</v>
      </c>
      <c r="C139" t="s">
        <v>1690</v>
      </c>
      <c r="D139" t="s">
        <v>1658</v>
      </c>
      <c r="E139">
        <v>208</v>
      </c>
      <c r="F139">
        <f>2001</f>
        <v>2001</v>
      </c>
    </row>
    <row r="140" spans="1:7" x14ac:dyDescent="0.3">
      <c r="A140" t="s">
        <v>472</v>
      </c>
      <c r="B140" t="s">
        <v>1696</v>
      </c>
      <c r="C140" t="s">
        <v>1697</v>
      </c>
      <c r="D140" t="s">
        <v>1658</v>
      </c>
      <c r="E140">
        <v>208</v>
      </c>
      <c r="F140">
        <f>2001</f>
        <v>2001</v>
      </c>
    </row>
    <row r="141" spans="1:7" x14ac:dyDescent="0.3">
      <c r="A141" t="s">
        <v>472</v>
      </c>
      <c r="B141" t="s">
        <v>1885</v>
      </c>
      <c r="C141" t="s">
        <v>1886</v>
      </c>
      <c r="D141" t="s">
        <v>662</v>
      </c>
      <c r="E141">
        <v>209</v>
      </c>
      <c r="F141">
        <f>F140</f>
        <v>2001</v>
      </c>
    </row>
    <row r="142" spans="1:7" x14ac:dyDescent="0.3">
      <c r="A142" t="s">
        <v>472</v>
      </c>
      <c r="B142" t="s">
        <v>31</v>
      </c>
      <c r="C142" t="s">
        <v>1691</v>
      </c>
      <c r="D142" t="s">
        <v>1658</v>
      </c>
      <c r="E142">
        <v>210</v>
      </c>
      <c r="F142">
        <f>2001</f>
        <v>2001</v>
      </c>
    </row>
    <row r="143" spans="1:7" x14ac:dyDescent="0.3">
      <c r="A143" t="s">
        <v>472</v>
      </c>
      <c r="B143" t="s">
        <v>310</v>
      </c>
      <c r="C143" t="s">
        <v>1699</v>
      </c>
      <c r="D143" t="s">
        <v>1658</v>
      </c>
      <c r="E143">
        <v>214</v>
      </c>
      <c r="F143">
        <f>2001</f>
        <v>2001</v>
      </c>
    </row>
    <row r="144" spans="1:7" x14ac:dyDescent="0.3">
      <c r="A144" t="s">
        <v>472</v>
      </c>
      <c r="B144" t="s">
        <v>1693</v>
      </c>
      <c r="C144" t="s">
        <v>1694</v>
      </c>
      <c r="D144" t="s">
        <v>1658</v>
      </c>
      <c r="E144">
        <v>216</v>
      </c>
      <c r="F144">
        <f>2001</f>
        <v>2001</v>
      </c>
    </row>
    <row r="145" spans="1:7" x14ac:dyDescent="0.3">
      <c r="A145" t="s">
        <v>470</v>
      </c>
      <c r="B145" t="s">
        <v>69</v>
      </c>
      <c r="C145" t="s">
        <v>573</v>
      </c>
      <c r="D145" t="s">
        <v>664</v>
      </c>
      <c r="E145">
        <v>217</v>
      </c>
      <c r="F145">
        <f>F144</f>
        <v>2001</v>
      </c>
    </row>
    <row r="146" spans="1:7" x14ac:dyDescent="0.3">
      <c r="A146" t="s">
        <v>472</v>
      </c>
      <c r="B146" t="s">
        <v>312</v>
      </c>
      <c r="C146" t="s">
        <v>1698</v>
      </c>
      <c r="D146" t="s">
        <v>1658</v>
      </c>
      <c r="E146">
        <v>217</v>
      </c>
      <c r="F146">
        <f>2001</f>
        <v>2001</v>
      </c>
    </row>
    <row r="147" spans="1:7" x14ac:dyDescent="0.3">
      <c r="A147" t="s">
        <v>472</v>
      </c>
      <c r="B147" t="s">
        <v>1883</v>
      </c>
      <c r="C147" t="s">
        <v>1884</v>
      </c>
      <c r="D147" t="s">
        <v>662</v>
      </c>
      <c r="E147">
        <v>218</v>
      </c>
      <c r="F147">
        <f>F146</f>
        <v>2001</v>
      </c>
    </row>
    <row r="148" spans="1:7" x14ac:dyDescent="0.3">
      <c r="A148" t="s">
        <v>472</v>
      </c>
      <c r="B148" t="s">
        <v>1701</v>
      </c>
      <c r="C148" t="s">
        <v>1702</v>
      </c>
      <c r="D148" t="s">
        <v>1658</v>
      </c>
      <c r="E148">
        <v>220</v>
      </c>
      <c r="F148">
        <f>2001</f>
        <v>2001</v>
      </c>
    </row>
    <row r="149" spans="1:7" x14ac:dyDescent="0.3">
      <c r="A149" t="s">
        <v>472</v>
      </c>
      <c r="B149" t="s">
        <v>79</v>
      </c>
      <c r="C149" t="s">
        <v>1882</v>
      </c>
      <c r="D149" t="s">
        <v>662</v>
      </c>
      <c r="E149">
        <v>221</v>
      </c>
      <c r="F149">
        <f>F148</f>
        <v>2001</v>
      </c>
    </row>
    <row r="150" spans="1:7" x14ac:dyDescent="0.3">
      <c r="A150" t="s">
        <v>472</v>
      </c>
      <c r="B150" t="s">
        <v>511</v>
      </c>
      <c r="C150" t="s">
        <v>1692</v>
      </c>
      <c r="D150" t="s">
        <v>1658</v>
      </c>
      <c r="E150">
        <v>225</v>
      </c>
      <c r="F150">
        <f>2001</f>
        <v>2001</v>
      </c>
    </row>
    <row r="151" spans="1:7" x14ac:dyDescent="0.3">
      <c r="A151" t="s">
        <v>331</v>
      </c>
      <c r="B151" t="s">
        <v>452</v>
      </c>
      <c r="C151" t="s">
        <v>853</v>
      </c>
      <c r="D151" t="s">
        <v>662</v>
      </c>
      <c r="E151">
        <v>226</v>
      </c>
      <c r="F151">
        <f>F150</f>
        <v>2001</v>
      </c>
      <c r="G151" t="b">
        <v>1</v>
      </c>
    </row>
    <row r="152" spans="1:7" x14ac:dyDescent="0.3">
      <c r="A152" t="s">
        <v>472</v>
      </c>
      <c r="B152" t="s">
        <v>561</v>
      </c>
      <c r="C152" t="s">
        <v>1695</v>
      </c>
      <c r="D152" t="s">
        <v>1658</v>
      </c>
      <c r="E152">
        <v>271</v>
      </c>
      <c r="F152">
        <f>2001</f>
        <v>2001</v>
      </c>
    </row>
    <row r="153" spans="1:7" x14ac:dyDescent="0.3">
      <c r="A153" t="s">
        <v>471</v>
      </c>
      <c r="B153" t="s">
        <v>378</v>
      </c>
      <c r="C153" t="s">
        <v>1672</v>
      </c>
      <c r="D153" t="s">
        <v>1654</v>
      </c>
      <c r="E153">
        <v>330</v>
      </c>
      <c r="F153">
        <f>2001</f>
        <v>2001</v>
      </c>
      <c r="G153" t="b">
        <v>1</v>
      </c>
    </row>
    <row r="154" spans="1:7" x14ac:dyDescent="0.3">
      <c r="A154" t="s">
        <v>471</v>
      </c>
      <c r="B154" t="s">
        <v>208</v>
      </c>
      <c r="C154" t="s">
        <v>1670</v>
      </c>
      <c r="D154" t="s">
        <v>1654</v>
      </c>
      <c r="E154">
        <v>335</v>
      </c>
      <c r="F154">
        <f>2001</f>
        <v>2001</v>
      </c>
      <c r="G154" t="b">
        <v>1</v>
      </c>
    </row>
    <row r="155" spans="1:7" x14ac:dyDescent="0.3">
      <c r="A155" t="s">
        <v>471</v>
      </c>
      <c r="B155" t="s">
        <v>1673</v>
      </c>
      <c r="C155" t="s">
        <v>396</v>
      </c>
      <c r="D155" t="s">
        <v>1654</v>
      </c>
      <c r="E155">
        <v>344</v>
      </c>
      <c r="F155">
        <f>2001</f>
        <v>2001</v>
      </c>
      <c r="G155" t="b">
        <v>1</v>
      </c>
    </row>
    <row r="156" spans="1:7" x14ac:dyDescent="0.3">
      <c r="A156" t="s">
        <v>471</v>
      </c>
      <c r="B156" t="s">
        <v>134</v>
      </c>
      <c r="C156" t="s">
        <v>1671</v>
      </c>
      <c r="D156" t="s">
        <v>1654</v>
      </c>
      <c r="E156">
        <v>346</v>
      </c>
      <c r="F156">
        <f>2001</f>
        <v>2001</v>
      </c>
      <c r="G156" t="b">
        <v>1</v>
      </c>
    </row>
    <row r="157" spans="1:7" x14ac:dyDescent="0.3">
      <c r="A157" t="s">
        <v>471</v>
      </c>
      <c r="B157" t="s">
        <v>1623</v>
      </c>
      <c r="C157" t="s">
        <v>50</v>
      </c>
      <c r="D157" t="s">
        <v>1654</v>
      </c>
      <c r="E157">
        <v>353</v>
      </c>
      <c r="F157">
        <f>2001</f>
        <v>2001</v>
      </c>
      <c r="G157" t="b">
        <v>1</v>
      </c>
    </row>
    <row r="158" spans="1:7" x14ac:dyDescent="0.3">
      <c r="A158" t="s">
        <v>471</v>
      </c>
      <c r="B158" t="s">
        <v>711</v>
      </c>
      <c r="C158" t="s">
        <v>620</v>
      </c>
      <c r="D158" t="s">
        <v>662</v>
      </c>
      <c r="E158">
        <v>354</v>
      </c>
      <c r="F158">
        <f>F157</f>
        <v>2001</v>
      </c>
      <c r="G158" t="b">
        <v>1</v>
      </c>
    </row>
    <row r="159" spans="1:7" x14ac:dyDescent="0.3">
      <c r="A159" t="s">
        <v>331</v>
      </c>
      <c r="B159" t="s">
        <v>31</v>
      </c>
      <c r="C159" t="s">
        <v>1208</v>
      </c>
      <c r="D159" t="s">
        <v>1654</v>
      </c>
      <c r="E159">
        <v>357</v>
      </c>
      <c r="F159">
        <f>2001</f>
        <v>2001</v>
      </c>
      <c r="G159" t="b">
        <v>1</v>
      </c>
    </row>
    <row r="160" spans="1:7" x14ac:dyDescent="0.3">
      <c r="A160" t="s">
        <v>471</v>
      </c>
      <c r="B160" t="s">
        <v>1548</v>
      </c>
      <c r="C160" t="s">
        <v>1110</v>
      </c>
      <c r="D160" t="s">
        <v>1654</v>
      </c>
      <c r="E160">
        <v>358</v>
      </c>
      <c r="F160">
        <f>2001</f>
        <v>2001</v>
      </c>
      <c r="G160" t="b">
        <v>1</v>
      </c>
    </row>
    <row r="161" spans="1:7" x14ac:dyDescent="0.3">
      <c r="A161" t="s">
        <v>470</v>
      </c>
      <c r="B161" t="s">
        <v>1668</v>
      </c>
      <c r="C161" t="s">
        <v>1669</v>
      </c>
      <c r="D161" t="s">
        <v>1654</v>
      </c>
      <c r="E161">
        <v>374</v>
      </c>
      <c r="F161">
        <f>2001</f>
        <v>2001</v>
      </c>
      <c r="G161" t="b">
        <v>1</v>
      </c>
    </row>
    <row r="162" spans="1:7" x14ac:dyDescent="0.3">
      <c r="A162" t="s">
        <v>470</v>
      </c>
      <c r="B162" t="s">
        <v>12</v>
      </c>
      <c r="C162" t="s">
        <v>1667</v>
      </c>
      <c r="D162" t="s">
        <v>1654</v>
      </c>
      <c r="E162">
        <v>375</v>
      </c>
      <c r="F162">
        <f>2001</f>
        <v>2001</v>
      </c>
      <c r="G162" t="b">
        <v>1</v>
      </c>
    </row>
    <row r="163" spans="1:7" x14ac:dyDescent="0.3">
      <c r="A163" t="s">
        <v>471</v>
      </c>
      <c r="B163" t="s">
        <v>623</v>
      </c>
      <c r="C163" t="s">
        <v>705</v>
      </c>
      <c r="D163" t="s">
        <v>662</v>
      </c>
      <c r="E163">
        <v>376</v>
      </c>
      <c r="F163">
        <f>F162</f>
        <v>2001</v>
      </c>
      <c r="G163" t="b">
        <v>1</v>
      </c>
    </row>
    <row r="164" spans="1:7" x14ac:dyDescent="0.3">
      <c r="A164" t="s">
        <v>470</v>
      </c>
      <c r="B164" t="s">
        <v>1020</v>
      </c>
      <c r="C164" t="s">
        <v>1618</v>
      </c>
      <c r="D164" t="s">
        <v>1654</v>
      </c>
      <c r="E164">
        <v>380</v>
      </c>
      <c r="F164">
        <f>2001</f>
        <v>2001</v>
      </c>
      <c r="G164" t="b">
        <v>1</v>
      </c>
    </row>
    <row r="165" spans="1:7" x14ac:dyDescent="0.3">
      <c r="A165" t="s">
        <v>470</v>
      </c>
      <c r="B165" t="s">
        <v>73</v>
      </c>
      <c r="C165" t="s">
        <v>1666</v>
      </c>
      <c r="D165" t="s">
        <v>1654</v>
      </c>
      <c r="E165">
        <v>381</v>
      </c>
      <c r="F165">
        <f>2001</f>
        <v>2001</v>
      </c>
      <c r="G165" t="b">
        <v>1</v>
      </c>
    </row>
    <row r="166" spans="1:7" x14ac:dyDescent="0.3">
      <c r="A166" t="s">
        <v>470</v>
      </c>
      <c r="B166" t="s">
        <v>134</v>
      </c>
      <c r="C166" t="s">
        <v>93</v>
      </c>
      <c r="D166" t="s">
        <v>1654</v>
      </c>
      <c r="E166">
        <v>381</v>
      </c>
      <c r="F166">
        <f>2001</f>
        <v>2001</v>
      </c>
      <c r="G166" t="b">
        <v>1</v>
      </c>
    </row>
    <row r="167" spans="1:7" x14ac:dyDescent="0.3">
      <c r="A167" t="s">
        <v>470</v>
      </c>
      <c r="B167" t="s">
        <v>263</v>
      </c>
      <c r="C167" t="s">
        <v>1665</v>
      </c>
      <c r="D167" t="s">
        <v>1654</v>
      </c>
      <c r="E167">
        <v>389</v>
      </c>
      <c r="F167">
        <f>2001</f>
        <v>2001</v>
      </c>
      <c r="G167" t="b">
        <v>1</v>
      </c>
    </row>
    <row r="168" spans="1:7" x14ac:dyDescent="0.3">
      <c r="A168" t="s">
        <v>469</v>
      </c>
      <c r="B168" t="s">
        <v>1655</v>
      </c>
      <c r="C168" t="s">
        <v>1656</v>
      </c>
      <c r="D168" t="s">
        <v>1654</v>
      </c>
      <c r="E168">
        <v>731</v>
      </c>
      <c r="F168">
        <f>2001</f>
        <v>2001</v>
      </c>
      <c r="G168" t="b">
        <v>1</v>
      </c>
    </row>
    <row r="169" spans="1:7" x14ac:dyDescent="0.3">
      <c r="A169" t="s">
        <v>469</v>
      </c>
      <c r="B169" t="s">
        <v>1642</v>
      </c>
      <c r="C169" t="s">
        <v>579</v>
      </c>
      <c r="D169" t="s">
        <v>1654</v>
      </c>
      <c r="E169">
        <v>734</v>
      </c>
      <c r="F169">
        <f>2001</f>
        <v>2001</v>
      </c>
      <c r="G169" t="b">
        <v>1</v>
      </c>
    </row>
    <row r="170" spans="1:7" x14ac:dyDescent="0.3">
      <c r="A170" t="s">
        <v>472</v>
      </c>
      <c r="B170" t="s">
        <v>738</v>
      </c>
      <c r="C170" t="s">
        <v>739</v>
      </c>
      <c r="D170" t="s">
        <v>664</v>
      </c>
      <c r="E170">
        <v>735</v>
      </c>
      <c r="F170">
        <f>F169</f>
        <v>2001</v>
      </c>
      <c r="G170" t="b">
        <v>1</v>
      </c>
    </row>
    <row r="171" spans="1:7" x14ac:dyDescent="0.3">
      <c r="A171" t="s">
        <v>472</v>
      </c>
      <c r="B171" t="s">
        <v>389</v>
      </c>
      <c r="C171" t="s">
        <v>737</v>
      </c>
      <c r="D171" t="s">
        <v>664</v>
      </c>
      <c r="E171">
        <v>736</v>
      </c>
      <c r="F171">
        <f>F170</f>
        <v>2001</v>
      </c>
      <c r="G171" t="b">
        <v>1</v>
      </c>
    </row>
    <row r="172" spans="1:7" x14ac:dyDescent="0.3">
      <c r="A172" t="s">
        <v>469</v>
      </c>
      <c r="B172" t="s">
        <v>879</v>
      </c>
      <c r="C172" t="s">
        <v>1617</v>
      </c>
      <c r="D172" t="s">
        <v>1654</v>
      </c>
      <c r="E172">
        <v>737</v>
      </c>
      <c r="F172">
        <f>2001</f>
        <v>2001</v>
      </c>
      <c r="G172" t="b">
        <v>1</v>
      </c>
    </row>
    <row r="173" spans="1:7" x14ac:dyDescent="0.3">
      <c r="A173" t="s">
        <v>469</v>
      </c>
      <c r="B173" t="s">
        <v>33</v>
      </c>
      <c r="C173" t="s">
        <v>1636</v>
      </c>
      <c r="D173" t="s">
        <v>1654</v>
      </c>
      <c r="E173">
        <v>747</v>
      </c>
      <c r="F173">
        <f>2001</f>
        <v>2001</v>
      </c>
      <c r="G173" t="b">
        <v>1</v>
      </c>
    </row>
    <row r="174" spans="1:7" x14ac:dyDescent="0.3">
      <c r="A174" t="s">
        <v>469</v>
      </c>
      <c r="B174" t="s">
        <v>208</v>
      </c>
      <c r="C174" t="s">
        <v>1613</v>
      </c>
      <c r="D174" t="s">
        <v>1654</v>
      </c>
      <c r="E174">
        <v>748</v>
      </c>
      <c r="F174">
        <f>2001</f>
        <v>2001</v>
      </c>
      <c r="G174" t="b">
        <v>1</v>
      </c>
    </row>
    <row r="175" spans="1:7" x14ac:dyDescent="0.3">
      <c r="A175" t="s">
        <v>472</v>
      </c>
      <c r="B175" t="s">
        <v>733</v>
      </c>
      <c r="C175" t="s">
        <v>734</v>
      </c>
      <c r="D175" t="s">
        <v>664</v>
      </c>
      <c r="E175">
        <v>750</v>
      </c>
      <c r="F175">
        <f>F174</f>
        <v>2001</v>
      </c>
      <c r="G175" t="b">
        <v>1</v>
      </c>
    </row>
    <row r="176" spans="1:7" x14ac:dyDescent="0.3">
      <c r="A176" t="s">
        <v>472</v>
      </c>
      <c r="B176" t="s">
        <v>735</v>
      </c>
      <c r="C176" t="s">
        <v>736</v>
      </c>
      <c r="D176" t="s">
        <v>664</v>
      </c>
      <c r="E176">
        <v>750</v>
      </c>
      <c r="F176">
        <f>F175</f>
        <v>2001</v>
      </c>
      <c r="G176" t="b">
        <v>1</v>
      </c>
    </row>
    <row r="177" spans="1:7" x14ac:dyDescent="0.3">
      <c r="A177" t="s">
        <v>472</v>
      </c>
      <c r="B177" t="s">
        <v>729</v>
      </c>
      <c r="C177" t="s">
        <v>730</v>
      </c>
      <c r="D177" t="s">
        <v>664</v>
      </c>
      <c r="E177">
        <v>755</v>
      </c>
      <c r="F177">
        <f>F176</f>
        <v>2001</v>
      </c>
      <c r="G177" t="b">
        <v>1</v>
      </c>
    </row>
    <row r="178" spans="1:7" x14ac:dyDescent="0.3">
      <c r="A178" t="s">
        <v>472</v>
      </c>
      <c r="B178" t="s">
        <v>731</v>
      </c>
      <c r="C178" t="s">
        <v>732</v>
      </c>
      <c r="D178" t="s">
        <v>664</v>
      </c>
      <c r="E178">
        <v>755</v>
      </c>
      <c r="F178">
        <f>F177</f>
        <v>2001</v>
      </c>
      <c r="G178" t="b">
        <v>1</v>
      </c>
    </row>
    <row r="179" spans="1:7" x14ac:dyDescent="0.3">
      <c r="A179" t="s">
        <v>472</v>
      </c>
      <c r="B179" t="s">
        <v>654</v>
      </c>
      <c r="C179" t="s">
        <v>383</v>
      </c>
      <c r="D179" t="s">
        <v>664</v>
      </c>
      <c r="E179">
        <v>760</v>
      </c>
      <c r="F179">
        <f>F178</f>
        <v>2001</v>
      </c>
      <c r="G179" t="b">
        <v>1</v>
      </c>
    </row>
    <row r="180" spans="1:7" x14ac:dyDescent="0.3">
      <c r="A180" t="s">
        <v>469</v>
      </c>
      <c r="B180" t="s">
        <v>92</v>
      </c>
      <c r="C180" t="s">
        <v>335</v>
      </c>
      <c r="D180" t="s">
        <v>1654</v>
      </c>
      <c r="E180">
        <v>771</v>
      </c>
      <c r="F180">
        <f>2001</f>
        <v>2001</v>
      </c>
      <c r="G180" t="b">
        <v>1</v>
      </c>
    </row>
    <row r="181" spans="1:7" x14ac:dyDescent="0.3">
      <c r="A181" t="s">
        <v>469</v>
      </c>
      <c r="B181" t="s">
        <v>857</v>
      </c>
      <c r="C181" t="s">
        <v>858</v>
      </c>
      <c r="D181" t="s">
        <v>851</v>
      </c>
      <c r="E181">
        <v>772</v>
      </c>
      <c r="F181">
        <f>F180</f>
        <v>2001</v>
      </c>
    </row>
    <row r="182" spans="1:7" x14ac:dyDescent="0.3">
      <c r="A182" t="s">
        <v>472</v>
      </c>
      <c r="B182" t="s">
        <v>77</v>
      </c>
      <c r="C182" t="s">
        <v>723</v>
      </c>
      <c r="D182" t="s">
        <v>664</v>
      </c>
      <c r="E182">
        <v>776</v>
      </c>
      <c r="F182">
        <f>F181</f>
        <v>2001</v>
      </c>
      <c r="G182" t="b">
        <v>1</v>
      </c>
    </row>
    <row r="183" spans="1:7" x14ac:dyDescent="0.3">
      <c r="A183" t="s">
        <v>472</v>
      </c>
      <c r="B183" t="s">
        <v>724</v>
      </c>
      <c r="C183" t="s">
        <v>537</v>
      </c>
      <c r="D183" t="s">
        <v>664</v>
      </c>
      <c r="E183">
        <v>776</v>
      </c>
      <c r="F183">
        <f>F182</f>
        <v>2001</v>
      </c>
      <c r="G183" t="b">
        <v>1</v>
      </c>
    </row>
    <row r="184" spans="1:7" x14ac:dyDescent="0.3">
      <c r="A184" t="s">
        <v>469</v>
      </c>
      <c r="B184" t="s">
        <v>660</v>
      </c>
      <c r="C184" t="s">
        <v>691</v>
      </c>
      <c r="D184" t="s">
        <v>1654</v>
      </c>
      <c r="E184">
        <v>778</v>
      </c>
      <c r="F184">
        <f>2001</f>
        <v>2001</v>
      </c>
      <c r="G184" t="b">
        <v>1</v>
      </c>
    </row>
    <row r="185" spans="1:7" x14ac:dyDescent="0.3">
      <c r="A185" t="s">
        <v>472</v>
      </c>
      <c r="B185" t="s">
        <v>578</v>
      </c>
      <c r="C185" t="s">
        <v>1688</v>
      </c>
      <c r="D185" t="s">
        <v>1654</v>
      </c>
      <c r="E185">
        <v>885</v>
      </c>
      <c r="F185">
        <f>2001</f>
        <v>2001</v>
      </c>
      <c r="G185" t="b">
        <v>1</v>
      </c>
    </row>
    <row r="186" spans="1:7" x14ac:dyDescent="0.3">
      <c r="A186" t="s">
        <v>470</v>
      </c>
      <c r="B186" t="s">
        <v>55</v>
      </c>
      <c r="C186" t="s">
        <v>695</v>
      </c>
      <c r="D186" t="s">
        <v>662</v>
      </c>
      <c r="E186">
        <v>886</v>
      </c>
      <c r="F186">
        <f>F185</f>
        <v>2001</v>
      </c>
      <c r="G186" t="b">
        <v>1</v>
      </c>
    </row>
    <row r="187" spans="1:7" x14ac:dyDescent="0.3">
      <c r="A187" t="s">
        <v>472</v>
      </c>
      <c r="B187" t="s">
        <v>1685</v>
      </c>
      <c r="C187" t="s">
        <v>54</v>
      </c>
      <c r="D187" t="s">
        <v>1654</v>
      </c>
      <c r="E187">
        <v>887</v>
      </c>
      <c r="F187">
        <f>2001</f>
        <v>2001</v>
      </c>
      <c r="G187" t="b">
        <v>1</v>
      </c>
    </row>
    <row r="188" spans="1:7" x14ac:dyDescent="0.3">
      <c r="A188" t="s">
        <v>472</v>
      </c>
      <c r="B188" t="s">
        <v>269</v>
      </c>
      <c r="C188" t="s">
        <v>1687</v>
      </c>
      <c r="D188" t="s">
        <v>1654</v>
      </c>
      <c r="E188">
        <v>890</v>
      </c>
      <c r="F188">
        <f>2001</f>
        <v>2001</v>
      </c>
      <c r="G188" t="b">
        <v>1</v>
      </c>
    </row>
    <row r="189" spans="1:7" x14ac:dyDescent="0.3">
      <c r="A189" t="s">
        <v>472</v>
      </c>
      <c r="B189" t="s">
        <v>587</v>
      </c>
      <c r="C189" t="s">
        <v>1684</v>
      </c>
      <c r="D189" t="s">
        <v>1654</v>
      </c>
      <c r="E189">
        <v>891</v>
      </c>
      <c r="F189">
        <f>2001</f>
        <v>2001</v>
      </c>
      <c r="G189" t="b">
        <v>1</v>
      </c>
    </row>
    <row r="190" spans="1:7" x14ac:dyDescent="0.3">
      <c r="A190" t="s">
        <v>472</v>
      </c>
      <c r="B190" t="s">
        <v>1679</v>
      </c>
      <c r="C190" t="s">
        <v>1680</v>
      </c>
      <c r="D190" t="s">
        <v>1654</v>
      </c>
      <c r="E190">
        <v>892</v>
      </c>
      <c r="F190">
        <f>2001</f>
        <v>2001</v>
      </c>
      <c r="G190" t="b">
        <v>1</v>
      </c>
    </row>
    <row r="191" spans="1:7" x14ac:dyDescent="0.3">
      <c r="A191" t="s">
        <v>472</v>
      </c>
      <c r="B191" t="s">
        <v>55</v>
      </c>
      <c r="C191" t="s">
        <v>1034</v>
      </c>
      <c r="D191" t="s">
        <v>1654</v>
      </c>
      <c r="E191">
        <v>894</v>
      </c>
      <c r="F191">
        <f>2001</f>
        <v>2001</v>
      </c>
      <c r="G191" t="b">
        <v>1</v>
      </c>
    </row>
    <row r="192" spans="1:7" x14ac:dyDescent="0.3">
      <c r="A192" t="s">
        <v>472</v>
      </c>
      <c r="B192" t="s">
        <v>290</v>
      </c>
      <c r="C192" t="s">
        <v>1686</v>
      </c>
      <c r="D192" t="s">
        <v>1654</v>
      </c>
      <c r="E192">
        <v>894</v>
      </c>
      <c r="F192">
        <f>2001</f>
        <v>2001</v>
      </c>
      <c r="G192" t="b">
        <v>1</v>
      </c>
    </row>
    <row r="193" spans="1:7" x14ac:dyDescent="0.3">
      <c r="A193" t="s">
        <v>472</v>
      </c>
      <c r="B193" t="s">
        <v>1681</v>
      </c>
      <c r="C193" t="s">
        <v>1682</v>
      </c>
      <c r="D193" t="s">
        <v>1654</v>
      </c>
      <c r="E193">
        <v>897</v>
      </c>
      <c r="F193">
        <f>2001</f>
        <v>2001</v>
      </c>
      <c r="G193" t="b">
        <v>1</v>
      </c>
    </row>
    <row r="194" spans="1:7" x14ac:dyDescent="0.3">
      <c r="A194" t="s">
        <v>470</v>
      </c>
      <c r="B194" t="s">
        <v>693</v>
      </c>
      <c r="C194" t="s">
        <v>694</v>
      </c>
      <c r="D194" t="s">
        <v>662</v>
      </c>
      <c r="E194">
        <v>900</v>
      </c>
      <c r="F194">
        <f>F193</f>
        <v>2001</v>
      </c>
      <c r="G194" t="b">
        <v>1</v>
      </c>
    </row>
    <row r="195" spans="1:7" x14ac:dyDescent="0.3">
      <c r="A195" t="s">
        <v>472</v>
      </c>
      <c r="B195" t="s">
        <v>1677</v>
      </c>
      <c r="C195" t="s">
        <v>1678</v>
      </c>
      <c r="D195" t="s">
        <v>1654</v>
      </c>
      <c r="E195">
        <v>902</v>
      </c>
      <c r="F195">
        <f>2001</f>
        <v>2001</v>
      </c>
      <c r="G195" t="b">
        <v>1</v>
      </c>
    </row>
    <row r="196" spans="1:7" x14ac:dyDescent="0.3">
      <c r="A196" t="s">
        <v>472</v>
      </c>
      <c r="B196" t="s">
        <v>896</v>
      </c>
      <c r="C196" t="s">
        <v>265</v>
      </c>
      <c r="D196" t="s">
        <v>1654</v>
      </c>
      <c r="E196">
        <v>918</v>
      </c>
      <c r="F196">
        <f>2001</f>
        <v>2001</v>
      </c>
      <c r="G196" t="b">
        <v>1</v>
      </c>
    </row>
    <row r="197" spans="1:7" x14ac:dyDescent="0.3">
      <c r="A197" t="s">
        <v>472</v>
      </c>
      <c r="B197" t="s">
        <v>208</v>
      </c>
      <c r="C197" t="s">
        <v>1675</v>
      </c>
      <c r="D197" t="s">
        <v>1654</v>
      </c>
      <c r="E197">
        <v>928</v>
      </c>
      <c r="F197">
        <f>2001</f>
        <v>2001</v>
      </c>
      <c r="G197" t="b">
        <v>1</v>
      </c>
    </row>
    <row r="198" spans="1:7" x14ac:dyDescent="0.3">
      <c r="A198" t="s">
        <v>472</v>
      </c>
      <c r="B198" t="s">
        <v>77</v>
      </c>
      <c r="C198" t="s">
        <v>1683</v>
      </c>
      <c r="D198" t="s">
        <v>1654</v>
      </c>
      <c r="E198">
        <v>940</v>
      </c>
      <c r="F198">
        <f>2001</f>
        <v>2001</v>
      </c>
      <c r="G198" t="b">
        <v>1</v>
      </c>
    </row>
    <row r="199" spans="1:7" x14ac:dyDescent="0.3">
      <c r="A199" t="s">
        <v>472</v>
      </c>
      <c r="B199" t="s">
        <v>1616</v>
      </c>
      <c r="C199" t="s">
        <v>1676</v>
      </c>
      <c r="D199" t="s">
        <v>1654</v>
      </c>
      <c r="E199">
        <v>949</v>
      </c>
      <c r="F199">
        <f>2001</f>
        <v>2001</v>
      </c>
      <c r="G199" t="b">
        <v>1</v>
      </c>
    </row>
    <row r="200" spans="1:7" x14ac:dyDescent="0.3">
      <c r="A200" t="s">
        <v>474</v>
      </c>
      <c r="B200" t="s">
        <v>55</v>
      </c>
      <c r="C200" t="s">
        <v>1643</v>
      </c>
      <c r="D200" t="s">
        <v>1520</v>
      </c>
      <c r="E200">
        <v>3</v>
      </c>
      <c r="F200">
        <f>2002</f>
        <v>2002</v>
      </c>
      <c r="G200" t="b">
        <v>1</v>
      </c>
    </row>
    <row r="201" spans="1:7" x14ac:dyDescent="0.3">
      <c r="A201" t="s">
        <v>436</v>
      </c>
      <c r="B201" t="s">
        <v>1646</v>
      </c>
      <c r="C201" t="s">
        <v>1647</v>
      </c>
      <c r="D201" t="s">
        <v>618</v>
      </c>
      <c r="E201">
        <v>3</v>
      </c>
      <c r="F201">
        <f>2002</f>
        <v>2002</v>
      </c>
    </row>
    <row r="202" spans="1:7" x14ac:dyDescent="0.3">
      <c r="A202" t="s">
        <v>473</v>
      </c>
      <c r="B202" t="s">
        <v>1642</v>
      </c>
      <c r="C202" t="s">
        <v>579</v>
      </c>
      <c r="D202" t="s">
        <v>618</v>
      </c>
      <c r="E202">
        <v>19</v>
      </c>
      <c r="F202">
        <f>2002</f>
        <v>2002</v>
      </c>
    </row>
    <row r="203" spans="1:7" x14ac:dyDescent="0.3">
      <c r="A203" t="s">
        <v>441</v>
      </c>
      <c r="B203" t="s">
        <v>1358</v>
      </c>
      <c r="C203" t="s">
        <v>1650</v>
      </c>
      <c r="D203" t="s">
        <v>618</v>
      </c>
      <c r="E203">
        <v>20</v>
      </c>
      <c r="F203">
        <f>2002</f>
        <v>2002</v>
      </c>
    </row>
    <row r="204" spans="1:7" x14ac:dyDescent="0.3">
      <c r="A204" t="s">
        <v>594</v>
      </c>
      <c r="B204" t="s">
        <v>73</v>
      </c>
      <c r="C204" t="s">
        <v>1645</v>
      </c>
      <c r="D204" t="s">
        <v>618</v>
      </c>
      <c r="E204">
        <v>21</v>
      </c>
      <c r="F204">
        <f>2002</f>
        <v>2002</v>
      </c>
    </row>
    <row r="205" spans="1:7" x14ac:dyDescent="0.3">
      <c r="A205" t="s">
        <v>436</v>
      </c>
      <c r="B205" t="s">
        <v>73</v>
      </c>
      <c r="C205" t="s">
        <v>1645</v>
      </c>
      <c r="D205" t="s">
        <v>618</v>
      </c>
      <c r="E205">
        <v>21</v>
      </c>
      <c r="F205">
        <f>2002</f>
        <v>2002</v>
      </c>
    </row>
    <row r="206" spans="1:7" x14ac:dyDescent="0.3">
      <c r="A206" t="s">
        <v>331</v>
      </c>
      <c r="B206" t="s">
        <v>275</v>
      </c>
      <c r="C206" t="s">
        <v>1648</v>
      </c>
      <c r="D206" t="s">
        <v>618</v>
      </c>
      <c r="E206">
        <v>30</v>
      </c>
      <c r="F206">
        <f>2002</f>
        <v>2002</v>
      </c>
    </row>
    <row r="207" spans="1:7" x14ac:dyDescent="0.3">
      <c r="A207" t="s">
        <v>444</v>
      </c>
      <c r="B207" t="s">
        <v>92</v>
      </c>
      <c r="C207" t="s">
        <v>1431</v>
      </c>
      <c r="D207" t="s">
        <v>618</v>
      </c>
      <c r="E207">
        <v>47</v>
      </c>
      <c r="F207">
        <f>2002</f>
        <v>2002</v>
      </c>
    </row>
    <row r="208" spans="1:7" x14ac:dyDescent="0.3">
      <c r="A208" t="s">
        <v>331</v>
      </c>
      <c r="B208" t="s">
        <v>1266</v>
      </c>
      <c r="C208" t="s">
        <v>595</v>
      </c>
      <c r="D208" t="s">
        <v>618</v>
      </c>
      <c r="E208">
        <v>50</v>
      </c>
      <c r="F208">
        <f>2002</f>
        <v>2002</v>
      </c>
    </row>
    <row r="209" spans="1:7" x14ac:dyDescent="0.3">
      <c r="A209" t="s">
        <v>463</v>
      </c>
      <c r="B209" t="s">
        <v>235</v>
      </c>
      <c r="C209" t="s">
        <v>1651</v>
      </c>
      <c r="D209" t="s">
        <v>1520</v>
      </c>
      <c r="E209">
        <v>60</v>
      </c>
      <c r="F209">
        <f>2002</f>
        <v>2002</v>
      </c>
      <c r="G209" t="b">
        <v>1</v>
      </c>
    </row>
    <row r="210" spans="1:7" x14ac:dyDescent="0.3">
      <c r="A210" t="s">
        <v>473</v>
      </c>
      <c r="B210" t="s">
        <v>1641</v>
      </c>
      <c r="C210" t="s">
        <v>1314</v>
      </c>
      <c r="D210" t="s">
        <v>1520</v>
      </c>
      <c r="E210">
        <v>99</v>
      </c>
      <c r="F210">
        <f>2002</f>
        <v>2002</v>
      </c>
      <c r="G210" t="b">
        <v>1</v>
      </c>
    </row>
    <row r="211" spans="1:7" x14ac:dyDescent="0.3">
      <c r="A211" t="s">
        <v>433</v>
      </c>
      <c r="B211" t="s">
        <v>37</v>
      </c>
      <c r="C211" t="s">
        <v>770</v>
      </c>
      <c r="D211" t="s">
        <v>662</v>
      </c>
      <c r="E211">
        <v>100</v>
      </c>
      <c r="F211">
        <f>F210</f>
        <v>2002</v>
      </c>
    </row>
    <row r="212" spans="1:7" x14ac:dyDescent="0.3">
      <c r="A212" t="s">
        <v>441</v>
      </c>
      <c r="B212" t="s">
        <v>422</v>
      </c>
      <c r="C212" t="s">
        <v>1649</v>
      </c>
      <c r="D212" t="s">
        <v>1520</v>
      </c>
      <c r="E212">
        <v>111</v>
      </c>
      <c r="F212">
        <f>2002</f>
        <v>2002</v>
      </c>
      <c r="G212" t="b">
        <v>1</v>
      </c>
    </row>
    <row r="213" spans="1:7" x14ac:dyDescent="0.3">
      <c r="A213" t="s">
        <v>448</v>
      </c>
      <c r="B213" t="s">
        <v>1652</v>
      </c>
      <c r="C213" t="s">
        <v>1653</v>
      </c>
      <c r="D213" t="s">
        <v>1520</v>
      </c>
      <c r="E213">
        <v>130</v>
      </c>
      <c r="F213">
        <f>2002</f>
        <v>2002</v>
      </c>
      <c r="G213" t="b">
        <v>1</v>
      </c>
    </row>
    <row r="214" spans="1:7" x14ac:dyDescent="0.3">
      <c r="A214" t="s">
        <v>470</v>
      </c>
      <c r="B214" t="s">
        <v>208</v>
      </c>
      <c r="C214" t="s">
        <v>1182</v>
      </c>
      <c r="D214" t="s">
        <v>618</v>
      </c>
      <c r="E214">
        <v>144</v>
      </c>
      <c r="F214">
        <f>2002</f>
        <v>2002</v>
      </c>
    </row>
    <row r="215" spans="1:7" x14ac:dyDescent="0.3">
      <c r="A215" t="s">
        <v>471</v>
      </c>
      <c r="B215" t="s">
        <v>1628</v>
      </c>
      <c r="C215" t="s">
        <v>1629</v>
      </c>
      <c r="D215" t="s">
        <v>1520</v>
      </c>
      <c r="E215">
        <v>156</v>
      </c>
      <c r="F215">
        <f>2002</f>
        <v>2002</v>
      </c>
      <c r="G215" t="b">
        <v>1</v>
      </c>
    </row>
    <row r="216" spans="1:7" x14ac:dyDescent="0.3">
      <c r="A216" t="s">
        <v>451</v>
      </c>
      <c r="B216" t="s">
        <v>39</v>
      </c>
      <c r="C216" t="s">
        <v>782</v>
      </c>
      <c r="D216" t="s">
        <v>662</v>
      </c>
      <c r="E216">
        <v>157</v>
      </c>
      <c r="F216">
        <f>F215</f>
        <v>2002</v>
      </c>
      <c r="G216" t="b">
        <v>1</v>
      </c>
    </row>
    <row r="217" spans="1:7" x14ac:dyDescent="0.3">
      <c r="A217" t="s">
        <v>471</v>
      </c>
      <c r="B217" t="s">
        <v>1624</v>
      </c>
      <c r="C217" t="s">
        <v>1625</v>
      </c>
      <c r="D217" t="s">
        <v>1520</v>
      </c>
      <c r="E217">
        <v>171</v>
      </c>
      <c r="F217">
        <f>2002</f>
        <v>2002</v>
      </c>
      <c r="G217" t="b">
        <v>1</v>
      </c>
    </row>
    <row r="218" spans="1:7" x14ac:dyDescent="0.3">
      <c r="A218" t="s">
        <v>471</v>
      </c>
      <c r="B218" t="s">
        <v>1626</v>
      </c>
      <c r="C218" t="s">
        <v>1627</v>
      </c>
      <c r="D218" t="s">
        <v>1520</v>
      </c>
      <c r="E218">
        <v>181</v>
      </c>
      <c r="F218">
        <f>2002</f>
        <v>2002</v>
      </c>
      <c r="G218" t="b">
        <v>1</v>
      </c>
    </row>
    <row r="219" spans="1:7" x14ac:dyDescent="0.3">
      <c r="A219" t="s">
        <v>471</v>
      </c>
      <c r="B219" t="s">
        <v>578</v>
      </c>
      <c r="C219" t="s">
        <v>1550</v>
      </c>
      <c r="D219" t="s">
        <v>1520</v>
      </c>
      <c r="E219">
        <v>185</v>
      </c>
      <c r="F219">
        <f>2002</f>
        <v>2002</v>
      </c>
      <c r="G219" t="b">
        <v>1</v>
      </c>
    </row>
    <row r="220" spans="1:7" x14ac:dyDescent="0.3">
      <c r="A220" t="s">
        <v>471</v>
      </c>
      <c r="B220" t="s">
        <v>1621</v>
      </c>
      <c r="C220" t="s">
        <v>1622</v>
      </c>
      <c r="D220" t="s">
        <v>1520</v>
      </c>
      <c r="E220">
        <v>187</v>
      </c>
      <c r="F220">
        <f>2002</f>
        <v>2002</v>
      </c>
      <c r="G220" t="b">
        <v>1</v>
      </c>
    </row>
    <row r="221" spans="1:7" x14ac:dyDescent="0.3">
      <c r="A221" t="s">
        <v>471</v>
      </c>
      <c r="B221" t="s">
        <v>1623</v>
      </c>
      <c r="C221" t="s">
        <v>50</v>
      </c>
      <c r="D221" t="s">
        <v>1520</v>
      </c>
      <c r="E221">
        <v>189</v>
      </c>
      <c r="F221">
        <f>2002</f>
        <v>2002</v>
      </c>
      <c r="G221" t="b">
        <v>1</v>
      </c>
    </row>
    <row r="222" spans="1:7" x14ac:dyDescent="0.3">
      <c r="A222" t="s">
        <v>594</v>
      </c>
      <c r="B222" t="s">
        <v>1644</v>
      </c>
      <c r="C222" t="s">
        <v>1431</v>
      </c>
      <c r="D222" t="s">
        <v>1520</v>
      </c>
      <c r="E222">
        <v>193</v>
      </c>
      <c r="F222">
        <f>2002</f>
        <v>2002</v>
      </c>
      <c r="G222" t="b">
        <v>1</v>
      </c>
    </row>
    <row r="223" spans="1:7" x14ac:dyDescent="0.3">
      <c r="A223" t="s">
        <v>436</v>
      </c>
      <c r="B223" t="s">
        <v>1644</v>
      </c>
      <c r="C223" t="s">
        <v>1431</v>
      </c>
      <c r="D223" t="s">
        <v>1520</v>
      </c>
      <c r="E223">
        <v>193</v>
      </c>
      <c r="F223">
        <f>2002</f>
        <v>2002</v>
      </c>
      <c r="G223" t="b">
        <v>1</v>
      </c>
    </row>
    <row r="224" spans="1:7" x14ac:dyDescent="0.3">
      <c r="A224" t="s">
        <v>470</v>
      </c>
      <c r="B224" t="s">
        <v>700</v>
      </c>
      <c r="C224" t="s">
        <v>701</v>
      </c>
      <c r="D224" t="s">
        <v>664</v>
      </c>
      <c r="E224">
        <v>194</v>
      </c>
      <c r="F224">
        <f>F223</f>
        <v>2002</v>
      </c>
    </row>
    <row r="225" spans="1:7" x14ac:dyDescent="0.3">
      <c r="A225" t="s">
        <v>470</v>
      </c>
      <c r="B225" t="s">
        <v>702</v>
      </c>
      <c r="C225" t="s">
        <v>547</v>
      </c>
      <c r="D225" t="s">
        <v>664</v>
      </c>
      <c r="E225">
        <v>194</v>
      </c>
      <c r="F225">
        <f>F224</f>
        <v>2002</v>
      </c>
    </row>
    <row r="226" spans="1:7" x14ac:dyDescent="0.3">
      <c r="A226" t="s">
        <v>331</v>
      </c>
      <c r="B226" t="s">
        <v>269</v>
      </c>
      <c r="C226" t="s">
        <v>335</v>
      </c>
      <c r="D226" t="s">
        <v>1520</v>
      </c>
      <c r="E226">
        <v>205</v>
      </c>
      <c r="F226">
        <f>2002</f>
        <v>2002</v>
      </c>
      <c r="G226" t="b">
        <v>1</v>
      </c>
    </row>
    <row r="227" spans="1:7" x14ac:dyDescent="0.3">
      <c r="A227" t="s">
        <v>444</v>
      </c>
      <c r="B227" t="s">
        <v>235</v>
      </c>
      <c r="C227" t="s">
        <v>1540</v>
      </c>
      <c r="D227" t="s">
        <v>1520</v>
      </c>
      <c r="E227">
        <v>207</v>
      </c>
      <c r="F227">
        <f>2002</f>
        <v>2002</v>
      </c>
      <c r="G227" t="b">
        <v>1</v>
      </c>
    </row>
    <row r="228" spans="1:7" x14ac:dyDescent="0.3">
      <c r="A228" t="s">
        <v>470</v>
      </c>
      <c r="B228" t="s">
        <v>259</v>
      </c>
      <c r="C228" t="s">
        <v>1618</v>
      </c>
      <c r="D228" t="s">
        <v>1520</v>
      </c>
      <c r="E228">
        <v>266</v>
      </c>
      <c r="F228">
        <f>2002</f>
        <v>2002</v>
      </c>
      <c r="G228" t="b">
        <v>1</v>
      </c>
    </row>
    <row r="229" spans="1:7" x14ac:dyDescent="0.3">
      <c r="A229" t="s">
        <v>470</v>
      </c>
      <c r="B229" t="s">
        <v>263</v>
      </c>
      <c r="C229" t="s">
        <v>1536</v>
      </c>
      <c r="D229" t="s">
        <v>1520</v>
      </c>
      <c r="E229">
        <v>266</v>
      </c>
      <c r="F229">
        <f>2002</f>
        <v>2002</v>
      </c>
      <c r="G229" t="b">
        <v>1</v>
      </c>
    </row>
    <row r="230" spans="1:7" x14ac:dyDescent="0.3">
      <c r="A230" t="s">
        <v>470</v>
      </c>
      <c r="B230" t="s">
        <v>55</v>
      </c>
      <c r="C230" t="s">
        <v>1034</v>
      </c>
      <c r="D230" t="s">
        <v>1520</v>
      </c>
      <c r="E230">
        <v>269</v>
      </c>
      <c r="F230">
        <f>2002</f>
        <v>2002</v>
      </c>
      <c r="G230" t="b">
        <v>1</v>
      </c>
    </row>
    <row r="231" spans="1:7" x14ac:dyDescent="0.3">
      <c r="A231" t="s">
        <v>471</v>
      </c>
      <c r="B231" t="s">
        <v>720</v>
      </c>
      <c r="C231" t="s">
        <v>721</v>
      </c>
      <c r="D231" t="s">
        <v>664</v>
      </c>
      <c r="E231">
        <v>270</v>
      </c>
      <c r="F231">
        <f>F230</f>
        <v>2002</v>
      </c>
    </row>
    <row r="232" spans="1:7" x14ac:dyDescent="0.3">
      <c r="A232" t="s">
        <v>470</v>
      </c>
      <c r="B232" t="s">
        <v>143</v>
      </c>
      <c r="C232" t="s">
        <v>1620</v>
      </c>
      <c r="D232" t="s">
        <v>1520</v>
      </c>
      <c r="E232">
        <v>271</v>
      </c>
      <c r="F232">
        <f>2002</f>
        <v>2002</v>
      </c>
      <c r="G232" t="b">
        <v>1</v>
      </c>
    </row>
    <row r="233" spans="1:7" x14ac:dyDescent="0.3">
      <c r="A233" t="s">
        <v>470</v>
      </c>
      <c r="B233" t="s">
        <v>1240</v>
      </c>
      <c r="C233" t="s">
        <v>1619</v>
      </c>
      <c r="D233" t="s">
        <v>1520</v>
      </c>
      <c r="E233">
        <v>272</v>
      </c>
      <c r="F233">
        <f>2002</f>
        <v>2002</v>
      </c>
      <c r="G233" t="b">
        <v>1</v>
      </c>
    </row>
    <row r="234" spans="1:7" x14ac:dyDescent="0.3">
      <c r="A234" t="s">
        <v>470</v>
      </c>
      <c r="B234" t="s">
        <v>1474</v>
      </c>
      <c r="C234" t="s">
        <v>1475</v>
      </c>
      <c r="D234" t="s">
        <v>1520</v>
      </c>
      <c r="E234">
        <v>284</v>
      </c>
      <c r="F234">
        <f>2002</f>
        <v>2002</v>
      </c>
      <c r="G234" t="b">
        <v>1</v>
      </c>
    </row>
    <row r="235" spans="1:7" x14ac:dyDescent="0.3">
      <c r="A235" t="s">
        <v>472</v>
      </c>
      <c r="B235" t="s">
        <v>532</v>
      </c>
      <c r="C235" t="s">
        <v>1161</v>
      </c>
      <c r="D235" t="s">
        <v>1520</v>
      </c>
      <c r="E235">
        <v>372</v>
      </c>
      <c r="F235">
        <f>2002</f>
        <v>2002</v>
      </c>
      <c r="G235" t="b">
        <v>1</v>
      </c>
    </row>
    <row r="236" spans="1:7" x14ac:dyDescent="0.3">
      <c r="A236" t="s">
        <v>469</v>
      </c>
      <c r="B236" t="s">
        <v>1611</v>
      </c>
      <c r="C236" t="s">
        <v>1612</v>
      </c>
      <c r="D236" t="s">
        <v>1520</v>
      </c>
      <c r="E236">
        <v>383</v>
      </c>
      <c r="F236">
        <f>2002</f>
        <v>2002</v>
      </c>
      <c r="G236" t="b">
        <v>1</v>
      </c>
    </row>
    <row r="237" spans="1:7" x14ac:dyDescent="0.3">
      <c r="A237" t="s">
        <v>472</v>
      </c>
      <c r="B237" t="s">
        <v>511</v>
      </c>
      <c r="C237" t="s">
        <v>1633</v>
      </c>
      <c r="D237" t="s">
        <v>1520</v>
      </c>
      <c r="E237">
        <v>384</v>
      </c>
      <c r="F237">
        <f>2002</f>
        <v>2002</v>
      </c>
      <c r="G237" t="b">
        <v>1</v>
      </c>
    </row>
    <row r="238" spans="1:7" x14ac:dyDescent="0.3">
      <c r="A238" t="s">
        <v>472</v>
      </c>
      <c r="B238" t="s">
        <v>37</v>
      </c>
      <c r="C238" t="s">
        <v>1637</v>
      </c>
      <c r="D238" t="s">
        <v>1520</v>
      </c>
      <c r="E238">
        <v>384</v>
      </c>
      <c r="F238">
        <f>2002</f>
        <v>2002</v>
      </c>
      <c r="G238" t="b">
        <v>1</v>
      </c>
    </row>
    <row r="239" spans="1:7" x14ac:dyDescent="0.3">
      <c r="A239" t="s">
        <v>469</v>
      </c>
      <c r="B239" t="s">
        <v>208</v>
      </c>
      <c r="C239" t="s">
        <v>1610</v>
      </c>
      <c r="D239" t="s">
        <v>1520</v>
      </c>
      <c r="E239">
        <v>389</v>
      </c>
      <c r="F239">
        <f>2002</f>
        <v>2002</v>
      </c>
      <c r="G239" t="b">
        <v>1</v>
      </c>
    </row>
    <row r="240" spans="1:7" x14ac:dyDescent="0.3">
      <c r="A240" t="s">
        <v>472</v>
      </c>
      <c r="B240" t="s">
        <v>33</v>
      </c>
      <c r="C240" t="s">
        <v>1636</v>
      </c>
      <c r="D240" t="s">
        <v>1520</v>
      </c>
      <c r="E240">
        <v>395</v>
      </c>
      <c r="F240">
        <f>2002</f>
        <v>2002</v>
      </c>
      <c r="G240" t="b">
        <v>1</v>
      </c>
    </row>
    <row r="241" spans="1:7" x14ac:dyDescent="0.3">
      <c r="A241" t="s">
        <v>469</v>
      </c>
      <c r="B241" t="s">
        <v>1614</v>
      </c>
      <c r="C241" t="s">
        <v>1615</v>
      </c>
      <c r="D241" t="s">
        <v>1520</v>
      </c>
      <c r="E241">
        <v>397</v>
      </c>
      <c r="F241">
        <f>2002</f>
        <v>2002</v>
      </c>
      <c r="G241" t="b">
        <v>1</v>
      </c>
    </row>
    <row r="242" spans="1:7" x14ac:dyDescent="0.3">
      <c r="A242" t="s">
        <v>472</v>
      </c>
      <c r="B242" t="s">
        <v>1639</v>
      </c>
      <c r="C242" t="s">
        <v>1640</v>
      </c>
      <c r="D242" t="s">
        <v>1520</v>
      </c>
      <c r="E242">
        <v>397</v>
      </c>
      <c r="F242">
        <f>2002</f>
        <v>2002</v>
      </c>
      <c r="G242" t="b">
        <v>1</v>
      </c>
    </row>
    <row r="243" spans="1:7" x14ac:dyDescent="0.3">
      <c r="A243" t="s">
        <v>472</v>
      </c>
      <c r="B243" t="s">
        <v>1266</v>
      </c>
      <c r="C243" t="s">
        <v>1572</v>
      </c>
      <c r="D243" t="s">
        <v>1520</v>
      </c>
      <c r="E243">
        <v>402</v>
      </c>
      <c r="F243">
        <f>2002</f>
        <v>2002</v>
      </c>
      <c r="G243" t="b">
        <v>1</v>
      </c>
    </row>
    <row r="244" spans="1:7" x14ac:dyDescent="0.3">
      <c r="A244" t="s">
        <v>472</v>
      </c>
      <c r="B244" t="s">
        <v>1570</v>
      </c>
      <c r="C244" t="s">
        <v>1571</v>
      </c>
      <c r="D244" t="s">
        <v>1520</v>
      </c>
      <c r="E244">
        <v>406</v>
      </c>
      <c r="F244">
        <f>2002</f>
        <v>2002</v>
      </c>
      <c r="G244" t="b">
        <v>1</v>
      </c>
    </row>
    <row r="245" spans="1:7" x14ac:dyDescent="0.3">
      <c r="A245" t="s">
        <v>472</v>
      </c>
      <c r="B245" t="s">
        <v>326</v>
      </c>
      <c r="C245" t="s">
        <v>1638</v>
      </c>
      <c r="D245" t="s">
        <v>1520</v>
      </c>
      <c r="E245">
        <v>406</v>
      </c>
      <c r="F245">
        <f>2002</f>
        <v>2002</v>
      </c>
      <c r="G245" t="b">
        <v>1</v>
      </c>
    </row>
    <row r="246" spans="1:7" x14ac:dyDescent="0.3">
      <c r="A246" t="s">
        <v>469</v>
      </c>
      <c r="B246" t="s">
        <v>1616</v>
      </c>
      <c r="C246" t="s">
        <v>1617</v>
      </c>
      <c r="D246" t="s">
        <v>1520</v>
      </c>
      <c r="E246">
        <v>407</v>
      </c>
      <c r="F246">
        <f>2002</f>
        <v>2002</v>
      </c>
      <c r="G246" t="b">
        <v>1</v>
      </c>
    </row>
    <row r="247" spans="1:7" x14ac:dyDescent="0.3">
      <c r="A247" t="s">
        <v>472</v>
      </c>
      <c r="B247" t="s">
        <v>366</v>
      </c>
      <c r="C247" t="s">
        <v>1208</v>
      </c>
      <c r="D247" t="s">
        <v>1520</v>
      </c>
      <c r="E247">
        <v>410</v>
      </c>
      <c r="F247">
        <f>2002</f>
        <v>2002</v>
      </c>
      <c r="G247" t="b">
        <v>1</v>
      </c>
    </row>
    <row r="248" spans="1:7" x14ac:dyDescent="0.3">
      <c r="A248" t="s">
        <v>472</v>
      </c>
      <c r="B248" t="s">
        <v>1630</v>
      </c>
      <c r="C248" t="s">
        <v>1631</v>
      </c>
      <c r="D248" t="s">
        <v>1520</v>
      </c>
      <c r="E248">
        <v>412</v>
      </c>
      <c r="F248">
        <f>2002</f>
        <v>2002</v>
      </c>
      <c r="G248" t="b">
        <v>1</v>
      </c>
    </row>
    <row r="249" spans="1:7" x14ac:dyDescent="0.3">
      <c r="A249" t="s">
        <v>469</v>
      </c>
      <c r="B249" t="s">
        <v>1522</v>
      </c>
      <c r="C249" t="s">
        <v>1523</v>
      </c>
      <c r="D249" t="s">
        <v>1520</v>
      </c>
      <c r="E249">
        <v>413</v>
      </c>
      <c r="F249">
        <f>2002</f>
        <v>2002</v>
      </c>
      <c r="G249" t="b">
        <v>1</v>
      </c>
    </row>
    <row r="250" spans="1:7" x14ac:dyDescent="0.3">
      <c r="A250" t="s">
        <v>469</v>
      </c>
      <c r="B250" t="s">
        <v>208</v>
      </c>
      <c r="C250" t="s">
        <v>1613</v>
      </c>
      <c r="D250" t="s">
        <v>1520</v>
      </c>
      <c r="E250">
        <v>415</v>
      </c>
      <c r="F250">
        <f>2002</f>
        <v>2002</v>
      </c>
      <c r="G250" t="b">
        <v>1</v>
      </c>
    </row>
    <row r="251" spans="1:7" x14ac:dyDescent="0.3">
      <c r="A251" t="s">
        <v>472</v>
      </c>
      <c r="B251" t="s">
        <v>1635</v>
      </c>
      <c r="C251" t="s">
        <v>300</v>
      </c>
      <c r="D251" t="s">
        <v>1520</v>
      </c>
      <c r="E251">
        <v>418</v>
      </c>
      <c r="F251">
        <f>2002</f>
        <v>2002</v>
      </c>
      <c r="G251" t="b">
        <v>1</v>
      </c>
    </row>
    <row r="252" spans="1:7" x14ac:dyDescent="0.3">
      <c r="A252" t="s">
        <v>472</v>
      </c>
      <c r="B252" t="s">
        <v>77</v>
      </c>
      <c r="C252" t="s">
        <v>1634</v>
      </c>
      <c r="D252" t="s">
        <v>1520</v>
      </c>
      <c r="E252">
        <v>426</v>
      </c>
      <c r="F252">
        <f>2002</f>
        <v>2002</v>
      </c>
      <c r="G252" t="b">
        <v>1</v>
      </c>
    </row>
    <row r="253" spans="1:7" x14ac:dyDescent="0.3">
      <c r="A253" t="s">
        <v>469</v>
      </c>
      <c r="B253" t="s">
        <v>1276</v>
      </c>
      <c r="C253" t="s">
        <v>1609</v>
      </c>
      <c r="D253" t="s">
        <v>1520</v>
      </c>
      <c r="E253">
        <v>427</v>
      </c>
      <c r="F253">
        <f>2002</f>
        <v>2002</v>
      </c>
      <c r="G253" t="b">
        <v>1</v>
      </c>
    </row>
    <row r="254" spans="1:7" x14ac:dyDescent="0.3">
      <c r="A254" t="s">
        <v>472</v>
      </c>
      <c r="B254" t="s">
        <v>587</v>
      </c>
      <c r="C254" t="s">
        <v>1632</v>
      </c>
      <c r="D254" t="s">
        <v>1520</v>
      </c>
      <c r="E254">
        <v>443</v>
      </c>
      <c r="F254">
        <f>2002</f>
        <v>2002</v>
      </c>
      <c r="G254" t="b">
        <v>1</v>
      </c>
    </row>
    <row r="255" spans="1:7" x14ac:dyDescent="0.3">
      <c r="A255" t="s">
        <v>474</v>
      </c>
      <c r="B255" t="s">
        <v>98</v>
      </c>
      <c r="C255" t="s">
        <v>1589</v>
      </c>
      <c r="D255" t="s">
        <v>1527</v>
      </c>
      <c r="E255">
        <v>3</v>
      </c>
      <c r="F255">
        <f>2003</f>
        <v>2003</v>
      </c>
    </row>
    <row r="256" spans="1:7" x14ac:dyDescent="0.3">
      <c r="A256" t="s">
        <v>474</v>
      </c>
      <c r="B256" t="s">
        <v>1587</v>
      </c>
      <c r="C256" t="s">
        <v>1588</v>
      </c>
      <c r="D256" t="s">
        <v>1520</v>
      </c>
      <c r="E256">
        <v>4</v>
      </c>
      <c r="F256">
        <f>2003</f>
        <v>2003</v>
      </c>
      <c r="G256" t="b">
        <v>1</v>
      </c>
    </row>
    <row r="257" spans="1:7" x14ac:dyDescent="0.3">
      <c r="A257" t="s">
        <v>463</v>
      </c>
      <c r="B257" t="s">
        <v>92</v>
      </c>
      <c r="C257" t="s">
        <v>1608</v>
      </c>
      <c r="D257" t="s">
        <v>618</v>
      </c>
      <c r="E257">
        <v>9</v>
      </c>
      <c r="F257">
        <f>2003</f>
        <v>2003</v>
      </c>
    </row>
    <row r="258" spans="1:7" x14ac:dyDescent="0.3">
      <c r="A258" t="s">
        <v>444</v>
      </c>
      <c r="B258" t="s">
        <v>1305</v>
      </c>
      <c r="C258" t="s">
        <v>1602</v>
      </c>
      <c r="D258" t="s">
        <v>618</v>
      </c>
      <c r="E258">
        <v>25</v>
      </c>
      <c r="F258">
        <f>2003</f>
        <v>2003</v>
      </c>
    </row>
    <row r="259" spans="1:7" x14ac:dyDescent="0.3">
      <c r="A259" t="s">
        <v>474</v>
      </c>
      <c r="B259" t="s">
        <v>765</v>
      </c>
      <c r="C259" t="s">
        <v>766</v>
      </c>
      <c r="D259" t="s">
        <v>662</v>
      </c>
      <c r="E259">
        <v>26</v>
      </c>
      <c r="F259">
        <f>F258</f>
        <v>2003</v>
      </c>
      <c r="G259" t="b">
        <v>1</v>
      </c>
    </row>
    <row r="260" spans="1:7" x14ac:dyDescent="0.3">
      <c r="A260" t="s">
        <v>441</v>
      </c>
      <c r="B260" t="s">
        <v>355</v>
      </c>
      <c r="C260" t="s">
        <v>1599</v>
      </c>
      <c r="D260" t="s">
        <v>1527</v>
      </c>
      <c r="E260">
        <v>29</v>
      </c>
      <c r="F260">
        <f>2003</f>
        <v>2003</v>
      </c>
    </row>
    <row r="261" spans="1:7" x14ac:dyDescent="0.3">
      <c r="A261" t="s">
        <v>473</v>
      </c>
      <c r="B261" t="s">
        <v>763</v>
      </c>
      <c r="C261" t="s">
        <v>764</v>
      </c>
      <c r="D261" t="s">
        <v>664</v>
      </c>
      <c r="E261">
        <v>30</v>
      </c>
      <c r="F261">
        <f>F260</f>
        <v>2003</v>
      </c>
    </row>
    <row r="262" spans="1:7" x14ac:dyDescent="0.3">
      <c r="A262" t="s">
        <v>436</v>
      </c>
      <c r="B262" t="s">
        <v>110</v>
      </c>
      <c r="C262" t="s">
        <v>1597</v>
      </c>
      <c r="D262" t="s">
        <v>1527</v>
      </c>
      <c r="E262">
        <v>39</v>
      </c>
      <c r="F262">
        <f>2003</f>
        <v>2003</v>
      </c>
    </row>
    <row r="263" spans="1:7" x14ac:dyDescent="0.3">
      <c r="A263" t="s">
        <v>428</v>
      </c>
      <c r="B263" t="s">
        <v>1595</v>
      </c>
      <c r="C263" t="s">
        <v>1596</v>
      </c>
      <c r="D263" t="s">
        <v>1527</v>
      </c>
      <c r="E263">
        <v>41</v>
      </c>
      <c r="F263">
        <f>2003</f>
        <v>2003</v>
      </c>
    </row>
    <row r="264" spans="1:7" x14ac:dyDescent="0.3">
      <c r="A264" t="s">
        <v>470</v>
      </c>
      <c r="B264" t="s">
        <v>1546</v>
      </c>
      <c r="C264" t="s">
        <v>1547</v>
      </c>
      <c r="D264" t="s">
        <v>618</v>
      </c>
      <c r="E264">
        <v>46</v>
      </c>
      <c r="F264">
        <f>2003</f>
        <v>2003</v>
      </c>
    </row>
    <row r="265" spans="1:7" x14ac:dyDescent="0.3">
      <c r="A265" t="s">
        <v>441</v>
      </c>
      <c r="B265" t="s">
        <v>1598</v>
      </c>
      <c r="C265" t="s">
        <v>54</v>
      </c>
      <c r="D265" t="s">
        <v>1520</v>
      </c>
      <c r="E265">
        <v>71</v>
      </c>
      <c r="F265">
        <f>2003</f>
        <v>2003</v>
      </c>
      <c r="G265" t="b">
        <v>1</v>
      </c>
    </row>
    <row r="266" spans="1:7" x14ac:dyDescent="0.3">
      <c r="A266" t="s">
        <v>470</v>
      </c>
      <c r="B266" t="s">
        <v>1548</v>
      </c>
      <c r="C266" t="s">
        <v>1549</v>
      </c>
      <c r="D266" t="s">
        <v>618</v>
      </c>
      <c r="E266">
        <v>74</v>
      </c>
      <c r="F266">
        <f>2003</f>
        <v>2003</v>
      </c>
    </row>
    <row r="267" spans="1:7" x14ac:dyDescent="0.3">
      <c r="A267" t="s">
        <v>594</v>
      </c>
      <c r="B267" t="s">
        <v>1295</v>
      </c>
      <c r="C267" t="s">
        <v>1591</v>
      </c>
      <c r="D267" t="s">
        <v>1527</v>
      </c>
      <c r="E267">
        <v>75</v>
      </c>
      <c r="F267">
        <f>2003</f>
        <v>2003</v>
      </c>
    </row>
    <row r="268" spans="1:7" x14ac:dyDescent="0.3">
      <c r="A268" t="s">
        <v>470</v>
      </c>
      <c r="B268" t="s">
        <v>787</v>
      </c>
      <c r="C268" t="s">
        <v>1545</v>
      </c>
      <c r="D268" t="s">
        <v>1527</v>
      </c>
      <c r="E268">
        <v>84</v>
      </c>
      <c r="F268">
        <f>2003</f>
        <v>2003</v>
      </c>
    </row>
    <row r="269" spans="1:7" x14ac:dyDescent="0.3">
      <c r="A269" t="s">
        <v>470</v>
      </c>
      <c r="B269" t="s">
        <v>1152</v>
      </c>
      <c r="C269" t="s">
        <v>1544</v>
      </c>
      <c r="D269" t="s">
        <v>1527</v>
      </c>
      <c r="E269">
        <v>89</v>
      </c>
      <c r="F269">
        <f>2003</f>
        <v>2003</v>
      </c>
    </row>
    <row r="270" spans="1:7" x14ac:dyDescent="0.3">
      <c r="A270" t="s">
        <v>470</v>
      </c>
      <c r="B270" t="s">
        <v>578</v>
      </c>
      <c r="C270" t="s">
        <v>1542</v>
      </c>
      <c r="D270" t="s">
        <v>1527</v>
      </c>
      <c r="E270">
        <v>96</v>
      </c>
      <c r="F270">
        <f>2003</f>
        <v>2003</v>
      </c>
    </row>
    <row r="271" spans="1:7" x14ac:dyDescent="0.3">
      <c r="A271" t="s">
        <v>470</v>
      </c>
      <c r="B271" t="s">
        <v>616</v>
      </c>
      <c r="C271" t="s">
        <v>1543</v>
      </c>
      <c r="D271" t="s">
        <v>1527</v>
      </c>
      <c r="E271">
        <v>96</v>
      </c>
      <c r="F271">
        <f>2003</f>
        <v>2003</v>
      </c>
    </row>
    <row r="272" spans="1:7" x14ac:dyDescent="0.3">
      <c r="A272" t="s">
        <v>594</v>
      </c>
      <c r="B272" t="s">
        <v>656</v>
      </c>
      <c r="C272" t="s">
        <v>852</v>
      </c>
      <c r="D272" t="s">
        <v>662</v>
      </c>
      <c r="E272">
        <v>97</v>
      </c>
      <c r="F272">
        <f>F271</f>
        <v>2003</v>
      </c>
    </row>
    <row r="273" spans="1:7" x14ac:dyDescent="0.3">
      <c r="A273" t="s">
        <v>428</v>
      </c>
      <c r="B273" t="s">
        <v>768</v>
      </c>
      <c r="C273" t="s">
        <v>769</v>
      </c>
      <c r="D273" t="s">
        <v>664</v>
      </c>
      <c r="E273">
        <v>97</v>
      </c>
      <c r="F273">
        <f>F272</f>
        <v>2003</v>
      </c>
    </row>
    <row r="274" spans="1:7" x14ac:dyDescent="0.3">
      <c r="A274" t="s">
        <v>448</v>
      </c>
      <c r="B274" t="s">
        <v>67</v>
      </c>
      <c r="C274" t="s">
        <v>1603</v>
      </c>
      <c r="D274" t="s">
        <v>1527</v>
      </c>
      <c r="E274">
        <v>102</v>
      </c>
      <c r="F274">
        <f>2003</f>
        <v>2003</v>
      </c>
    </row>
    <row r="275" spans="1:7" x14ac:dyDescent="0.3">
      <c r="A275" t="s">
        <v>470</v>
      </c>
      <c r="B275" t="s">
        <v>235</v>
      </c>
      <c r="C275" t="s">
        <v>1541</v>
      </c>
      <c r="D275" t="s">
        <v>1527</v>
      </c>
      <c r="E275">
        <v>103</v>
      </c>
      <c r="F275">
        <f>2003</f>
        <v>2003</v>
      </c>
    </row>
    <row r="276" spans="1:7" x14ac:dyDescent="0.3">
      <c r="A276" t="s">
        <v>428</v>
      </c>
      <c r="B276" t="s">
        <v>1593</v>
      </c>
      <c r="C276" t="s">
        <v>1594</v>
      </c>
      <c r="D276" t="s">
        <v>1520</v>
      </c>
      <c r="E276">
        <v>107</v>
      </c>
      <c r="F276">
        <f>2003</f>
        <v>2003</v>
      </c>
      <c r="G276" t="b">
        <v>1</v>
      </c>
    </row>
    <row r="277" spans="1:7" x14ac:dyDescent="0.3">
      <c r="A277" t="s">
        <v>433</v>
      </c>
      <c r="B277" t="s">
        <v>1461</v>
      </c>
      <c r="C277" t="s">
        <v>1462</v>
      </c>
      <c r="D277" t="s">
        <v>1520</v>
      </c>
      <c r="E277">
        <v>113</v>
      </c>
      <c r="F277">
        <f>2003</f>
        <v>2003</v>
      </c>
      <c r="G277" t="b">
        <v>1</v>
      </c>
    </row>
    <row r="278" spans="1:7" x14ac:dyDescent="0.3">
      <c r="A278" t="s">
        <v>470</v>
      </c>
      <c r="B278" t="s">
        <v>1196</v>
      </c>
      <c r="C278" t="s">
        <v>1212</v>
      </c>
      <c r="D278" t="s">
        <v>1527</v>
      </c>
      <c r="E278">
        <v>117</v>
      </c>
      <c r="F278">
        <f>2003</f>
        <v>2003</v>
      </c>
    </row>
    <row r="279" spans="1:7" x14ac:dyDescent="0.3">
      <c r="A279" t="s">
        <v>463</v>
      </c>
      <c r="B279" t="s">
        <v>1606</v>
      </c>
      <c r="C279" t="s">
        <v>1607</v>
      </c>
      <c r="D279" t="s">
        <v>1527</v>
      </c>
      <c r="E279">
        <v>120</v>
      </c>
      <c r="F279">
        <f>2003</f>
        <v>2003</v>
      </c>
    </row>
    <row r="280" spans="1:7" x14ac:dyDescent="0.3">
      <c r="A280" t="s">
        <v>444</v>
      </c>
      <c r="B280" t="s">
        <v>1600</v>
      </c>
      <c r="C280" t="s">
        <v>1601</v>
      </c>
      <c r="D280" t="s">
        <v>1520</v>
      </c>
      <c r="E280">
        <v>132</v>
      </c>
      <c r="F280">
        <f>2003</f>
        <v>2003</v>
      </c>
      <c r="G280" t="b">
        <v>1</v>
      </c>
    </row>
    <row r="281" spans="1:7" x14ac:dyDescent="0.3">
      <c r="A281" t="s">
        <v>471</v>
      </c>
      <c r="B281" t="s">
        <v>208</v>
      </c>
      <c r="C281" t="s">
        <v>97</v>
      </c>
      <c r="D281" t="s">
        <v>1527</v>
      </c>
      <c r="E281">
        <v>146</v>
      </c>
      <c r="F281">
        <f>2003</f>
        <v>2003</v>
      </c>
    </row>
    <row r="282" spans="1:7" x14ac:dyDescent="0.3">
      <c r="A282" t="s">
        <v>471</v>
      </c>
      <c r="B282" t="s">
        <v>1559</v>
      </c>
      <c r="C282" t="s">
        <v>1560</v>
      </c>
      <c r="D282" t="s">
        <v>1527</v>
      </c>
      <c r="E282">
        <v>149</v>
      </c>
      <c r="F282">
        <f>2003</f>
        <v>2003</v>
      </c>
    </row>
    <row r="283" spans="1:7" x14ac:dyDescent="0.3">
      <c r="A283" t="s">
        <v>471</v>
      </c>
      <c r="B283" t="s">
        <v>1040</v>
      </c>
      <c r="C283" t="s">
        <v>1562</v>
      </c>
      <c r="D283" t="s">
        <v>1527</v>
      </c>
      <c r="E283">
        <v>152</v>
      </c>
      <c r="F283">
        <f>2003</f>
        <v>2003</v>
      </c>
    </row>
    <row r="284" spans="1:7" x14ac:dyDescent="0.3">
      <c r="A284" t="s">
        <v>471</v>
      </c>
      <c r="B284" t="s">
        <v>673</v>
      </c>
      <c r="C284" t="s">
        <v>1558</v>
      </c>
      <c r="D284" t="s">
        <v>1527</v>
      </c>
      <c r="E284">
        <v>153</v>
      </c>
      <c r="F284">
        <f>2003</f>
        <v>2003</v>
      </c>
    </row>
    <row r="285" spans="1:7" x14ac:dyDescent="0.3">
      <c r="A285" t="s">
        <v>471</v>
      </c>
      <c r="B285" t="s">
        <v>235</v>
      </c>
      <c r="C285" t="s">
        <v>414</v>
      </c>
      <c r="D285" t="s">
        <v>1527</v>
      </c>
      <c r="E285">
        <v>158</v>
      </c>
      <c r="F285">
        <f>2003</f>
        <v>2003</v>
      </c>
    </row>
    <row r="286" spans="1:7" x14ac:dyDescent="0.3">
      <c r="A286" t="s">
        <v>473</v>
      </c>
      <c r="B286" t="s">
        <v>1585</v>
      </c>
      <c r="C286" t="s">
        <v>1586</v>
      </c>
      <c r="D286" t="s">
        <v>1520</v>
      </c>
      <c r="E286">
        <v>161</v>
      </c>
      <c r="F286">
        <f>2003</f>
        <v>2003</v>
      </c>
      <c r="G286" t="b">
        <v>1</v>
      </c>
    </row>
    <row r="287" spans="1:7" x14ac:dyDescent="0.3">
      <c r="A287" t="s">
        <v>463</v>
      </c>
      <c r="B287" t="s">
        <v>1604</v>
      </c>
      <c r="C287" t="s">
        <v>1605</v>
      </c>
      <c r="D287" t="s">
        <v>1520</v>
      </c>
      <c r="E287">
        <v>163</v>
      </c>
      <c r="F287">
        <f>2003</f>
        <v>2003</v>
      </c>
      <c r="G287" t="b">
        <v>1</v>
      </c>
    </row>
    <row r="288" spans="1:7" x14ac:dyDescent="0.3">
      <c r="A288" t="s">
        <v>471</v>
      </c>
      <c r="B288" t="s">
        <v>343</v>
      </c>
      <c r="C288" t="s">
        <v>1561</v>
      </c>
      <c r="D288" t="s">
        <v>1527</v>
      </c>
      <c r="E288">
        <v>173</v>
      </c>
      <c r="F288">
        <f>2003</f>
        <v>2003</v>
      </c>
    </row>
    <row r="289" spans="1:7" x14ac:dyDescent="0.3">
      <c r="A289" t="s">
        <v>448</v>
      </c>
      <c r="B289" t="s">
        <v>1491</v>
      </c>
      <c r="C289" t="s">
        <v>1492</v>
      </c>
      <c r="D289" t="s">
        <v>1520</v>
      </c>
      <c r="E289">
        <v>179</v>
      </c>
      <c r="F289">
        <f>2003</f>
        <v>2003</v>
      </c>
      <c r="G289" t="b">
        <v>1</v>
      </c>
    </row>
    <row r="290" spans="1:7" x14ac:dyDescent="0.3">
      <c r="A290" t="s">
        <v>594</v>
      </c>
      <c r="B290" t="s">
        <v>1590</v>
      </c>
      <c r="C290" t="s">
        <v>164</v>
      </c>
      <c r="D290" t="s">
        <v>1520</v>
      </c>
      <c r="E290">
        <v>190</v>
      </c>
      <c r="F290">
        <f>2003</f>
        <v>2003</v>
      </c>
      <c r="G290" t="b">
        <v>1</v>
      </c>
    </row>
    <row r="291" spans="1:7" x14ac:dyDescent="0.3">
      <c r="A291" t="s">
        <v>469</v>
      </c>
      <c r="B291" t="s">
        <v>1533</v>
      </c>
      <c r="C291" t="s">
        <v>51</v>
      </c>
      <c r="D291" t="s">
        <v>1527</v>
      </c>
      <c r="E291">
        <v>191</v>
      </c>
      <c r="F291">
        <f>2003</f>
        <v>2003</v>
      </c>
    </row>
    <row r="292" spans="1:7" x14ac:dyDescent="0.3">
      <c r="A292" t="s">
        <v>469</v>
      </c>
      <c r="B292" t="s">
        <v>1531</v>
      </c>
      <c r="C292" t="s">
        <v>1532</v>
      </c>
      <c r="D292" t="s">
        <v>1527</v>
      </c>
      <c r="E292">
        <v>195</v>
      </c>
      <c r="F292">
        <f>2003</f>
        <v>2003</v>
      </c>
    </row>
    <row r="293" spans="1:7" x14ac:dyDescent="0.3">
      <c r="A293" t="s">
        <v>469</v>
      </c>
      <c r="B293" t="s">
        <v>345</v>
      </c>
      <c r="C293" t="s">
        <v>1529</v>
      </c>
      <c r="D293" t="s">
        <v>1527</v>
      </c>
      <c r="E293">
        <v>198</v>
      </c>
      <c r="F293">
        <f>2003</f>
        <v>2003</v>
      </c>
    </row>
    <row r="294" spans="1:7" x14ac:dyDescent="0.3">
      <c r="A294" t="s">
        <v>469</v>
      </c>
      <c r="B294" t="s">
        <v>1469</v>
      </c>
      <c r="C294" t="s">
        <v>462</v>
      </c>
      <c r="D294" t="s">
        <v>1527</v>
      </c>
      <c r="E294">
        <v>199</v>
      </c>
      <c r="F294">
        <f>2003</f>
        <v>2003</v>
      </c>
    </row>
    <row r="295" spans="1:7" x14ac:dyDescent="0.3">
      <c r="A295" t="s">
        <v>469</v>
      </c>
      <c r="B295" t="s">
        <v>29</v>
      </c>
      <c r="C295" t="s">
        <v>1530</v>
      </c>
      <c r="D295" t="s">
        <v>1527</v>
      </c>
      <c r="E295">
        <v>204</v>
      </c>
      <c r="F295">
        <f>2003</f>
        <v>2003</v>
      </c>
    </row>
    <row r="296" spans="1:7" x14ac:dyDescent="0.3">
      <c r="A296" t="s">
        <v>472</v>
      </c>
      <c r="B296" t="s">
        <v>1887</v>
      </c>
      <c r="C296" t="s">
        <v>1888</v>
      </c>
      <c r="D296" t="s">
        <v>662</v>
      </c>
      <c r="E296">
        <v>205</v>
      </c>
      <c r="F296">
        <f>F295</f>
        <v>2003</v>
      </c>
    </row>
    <row r="297" spans="1:7" x14ac:dyDescent="0.3">
      <c r="A297" t="s">
        <v>469</v>
      </c>
      <c r="B297" t="s">
        <v>587</v>
      </c>
      <c r="C297" t="s">
        <v>1528</v>
      </c>
      <c r="D297" t="s">
        <v>1527</v>
      </c>
      <c r="E297">
        <v>205</v>
      </c>
      <c r="F297">
        <f>2003</f>
        <v>2003</v>
      </c>
    </row>
    <row r="298" spans="1:7" x14ac:dyDescent="0.3">
      <c r="A298" t="s">
        <v>469</v>
      </c>
      <c r="B298" t="s">
        <v>857</v>
      </c>
      <c r="C298" t="s">
        <v>1526</v>
      </c>
      <c r="D298" t="s">
        <v>1527</v>
      </c>
      <c r="E298">
        <v>207</v>
      </c>
      <c r="F298">
        <f>2003</f>
        <v>2003</v>
      </c>
    </row>
    <row r="299" spans="1:7" x14ac:dyDescent="0.3">
      <c r="A299" t="s">
        <v>331</v>
      </c>
      <c r="B299" t="s">
        <v>422</v>
      </c>
      <c r="C299" t="s">
        <v>1592</v>
      </c>
      <c r="D299" t="s">
        <v>1527</v>
      </c>
      <c r="E299">
        <v>212</v>
      </c>
      <c r="F299">
        <f>2003</f>
        <v>2003</v>
      </c>
    </row>
    <row r="300" spans="1:7" x14ac:dyDescent="0.3">
      <c r="A300" t="s">
        <v>472</v>
      </c>
      <c r="B300" t="s">
        <v>823</v>
      </c>
      <c r="C300" t="s">
        <v>537</v>
      </c>
      <c r="D300" t="s">
        <v>662</v>
      </c>
      <c r="E300">
        <v>213</v>
      </c>
      <c r="F300">
        <f>F299</f>
        <v>2003</v>
      </c>
    </row>
    <row r="301" spans="1:7" x14ac:dyDescent="0.3">
      <c r="A301" t="s">
        <v>331</v>
      </c>
      <c r="B301" t="s">
        <v>86</v>
      </c>
      <c r="C301" t="s">
        <v>1472</v>
      </c>
      <c r="D301" t="s">
        <v>1520</v>
      </c>
      <c r="E301">
        <v>249</v>
      </c>
      <c r="F301">
        <f>2003</f>
        <v>2003</v>
      </c>
      <c r="G301" t="b">
        <v>1</v>
      </c>
    </row>
    <row r="302" spans="1:7" x14ac:dyDescent="0.3">
      <c r="A302" t="s">
        <v>470</v>
      </c>
      <c r="B302" t="s">
        <v>380</v>
      </c>
      <c r="C302" t="s">
        <v>878</v>
      </c>
      <c r="D302" t="s">
        <v>851</v>
      </c>
      <c r="E302">
        <v>250</v>
      </c>
      <c r="F302">
        <f>F301</f>
        <v>2003</v>
      </c>
    </row>
    <row r="303" spans="1:7" x14ac:dyDescent="0.3">
      <c r="A303" t="s">
        <v>436</v>
      </c>
      <c r="B303" t="s">
        <v>1113</v>
      </c>
      <c r="C303" t="s">
        <v>1302</v>
      </c>
      <c r="D303" t="s">
        <v>1520</v>
      </c>
      <c r="E303">
        <v>280</v>
      </c>
      <c r="F303">
        <f>2003</f>
        <v>2003</v>
      </c>
      <c r="G303" t="b">
        <v>1</v>
      </c>
    </row>
    <row r="304" spans="1:7" x14ac:dyDescent="0.3">
      <c r="A304" t="s">
        <v>472</v>
      </c>
      <c r="B304" t="s">
        <v>1576</v>
      </c>
      <c r="C304" t="s">
        <v>1577</v>
      </c>
      <c r="D304" t="s">
        <v>1527</v>
      </c>
      <c r="E304">
        <v>296</v>
      </c>
      <c r="F304">
        <f>2003</f>
        <v>2003</v>
      </c>
    </row>
    <row r="305" spans="1:7" x14ac:dyDescent="0.3">
      <c r="A305" t="s">
        <v>472</v>
      </c>
      <c r="B305" t="s">
        <v>1580</v>
      </c>
      <c r="C305" t="s">
        <v>1581</v>
      </c>
      <c r="D305" t="s">
        <v>1527</v>
      </c>
      <c r="E305">
        <v>297</v>
      </c>
      <c r="F305">
        <f>2003</f>
        <v>2003</v>
      </c>
    </row>
    <row r="306" spans="1:7" x14ac:dyDescent="0.3">
      <c r="A306" t="s">
        <v>471</v>
      </c>
      <c r="B306" t="s">
        <v>329</v>
      </c>
      <c r="C306" t="s">
        <v>1557</v>
      </c>
      <c r="D306" t="s">
        <v>1520</v>
      </c>
      <c r="E306">
        <v>298</v>
      </c>
      <c r="F306">
        <f>2003</f>
        <v>2003</v>
      </c>
      <c r="G306" t="b">
        <v>1</v>
      </c>
    </row>
    <row r="307" spans="1:7" x14ac:dyDescent="0.3">
      <c r="A307" t="s">
        <v>471</v>
      </c>
      <c r="B307" t="s">
        <v>151</v>
      </c>
      <c r="C307" t="s">
        <v>813</v>
      </c>
      <c r="D307" t="s">
        <v>662</v>
      </c>
      <c r="E307">
        <v>299</v>
      </c>
      <c r="F307">
        <f>F306</f>
        <v>2003</v>
      </c>
      <c r="G307" t="b">
        <v>1</v>
      </c>
    </row>
    <row r="308" spans="1:7" x14ac:dyDescent="0.3">
      <c r="A308" t="s">
        <v>472</v>
      </c>
      <c r="B308" t="s">
        <v>1582</v>
      </c>
      <c r="C308" t="s">
        <v>1583</v>
      </c>
      <c r="D308" t="s">
        <v>1527</v>
      </c>
      <c r="E308">
        <v>300</v>
      </c>
      <c r="F308">
        <f>2003</f>
        <v>2003</v>
      </c>
    </row>
    <row r="309" spans="1:7" x14ac:dyDescent="0.3">
      <c r="A309" t="s">
        <v>471</v>
      </c>
      <c r="B309" t="s">
        <v>310</v>
      </c>
      <c r="C309" t="s">
        <v>1554</v>
      </c>
      <c r="D309" t="s">
        <v>1520</v>
      </c>
      <c r="E309">
        <v>301</v>
      </c>
      <c r="F309">
        <f>2003</f>
        <v>2003</v>
      </c>
      <c r="G309" t="b">
        <v>1</v>
      </c>
    </row>
    <row r="310" spans="1:7" x14ac:dyDescent="0.3">
      <c r="A310" t="s">
        <v>471</v>
      </c>
      <c r="B310" t="s">
        <v>885</v>
      </c>
      <c r="C310" t="s">
        <v>634</v>
      </c>
      <c r="D310" t="s">
        <v>662</v>
      </c>
      <c r="E310">
        <v>302</v>
      </c>
      <c r="F310">
        <f>F309</f>
        <v>2003</v>
      </c>
      <c r="G310" t="b">
        <v>1</v>
      </c>
    </row>
    <row r="311" spans="1:7" x14ac:dyDescent="0.3">
      <c r="A311" t="s">
        <v>471</v>
      </c>
      <c r="B311" t="s">
        <v>1551</v>
      </c>
      <c r="C311" t="s">
        <v>1552</v>
      </c>
      <c r="D311" t="s">
        <v>1520</v>
      </c>
      <c r="E311">
        <v>304</v>
      </c>
      <c r="F311">
        <f>2003</f>
        <v>2003</v>
      </c>
      <c r="G311" t="b">
        <v>1</v>
      </c>
    </row>
    <row r="312" spans="1:7" x14ac:dyDescent="0.3">
      <c r="A312" t="s">
        <v>471</v>
      </c>
      <c r="B312" t="s">
        <v>1555</v>
      </c>
      <c r="C312" t="s">
        <v>1556</v>
      </c>
      <c r="D312" t="s">
        <v>1520</v>
      </c>
      <c r="E312">
        <v>304</v>
      </c>
      <c r="F312">
        <f>2003</f>
        <v>2003</v>
      </c>
      <c r="G312" t="b">
        <v>1</v>
      </c>
    </row>
    <row r="313" spans="1:7" x14ac:dyDescent="0.3">
      <c r="A313" t="s">
        <v>472</v>
      </c>
      <c r="B313" t="s">
        <v>1574</v>
      </c>
      <c r="C313" t="s">
        <v>1575</v>
      </c>
      <c r="D313" t="s">
        <v>1527</v>
      </c>
      <c r="E313">
        <v>308</v>
      </c>
      <c r="F313">
        <f>2003</f>
        <v>2003</v>
      </c>
    </row>
    <row r="314" spans="1:7" x14ac:dyDescent="0.3">
      <c r="A314" t="s">
        <v>472</v>
      </c>
      <c r="B314" t="s">
        <v>155</v>
      </c>
      <c r="C314" t="s">
        <v>1573</v>
      </c>
      <c r="D314" t="s">
        <v>1527</v>
      </c>
      <c r="E314">
        <v>315</v>
      </c>
      <c r="F314">
        <f>2003</f>
        <v>2003</v>
      </c>
    </row>
    <row r="315" spans="1:7" x14ac:dyDescent="0.3">
      <c r="A315" t="s">
        <v>471</v>
      </c>
      <c r="B315" t="s">
        <v>587</v>
      </c>
      <c r="C315" t="s">
        <v>1553</v>
      </c>
      <c r="D315" t="s">
        <v>1520</v>
      </c>
      <c r="E315">
        <v>316</v>
      </c>
      <c r="F315">
        <f>2003</f>
        <v>2003</v>
      </c>
      <c r="G315" t="b">
        <v>1</v>
      </c>
    </row>
    <row r="316" spans="1:7" x14ac:dyDescent="0.3">
      <c r="A316" t="s">
        <v>472</v>
      </c>
      <c r="B316" t="s">
        <v>1253</v>
      </c>
      <c r="C316" t="s">
        <v>634</v>
      </c>
      <c r="D316" t="s">
        <v>1527</v>
      </c>
      <c r="E316">
        <v>316</v>
      </c>
      <c r="F316">
        <f>2003</f>
        <v>2003</v>
      </c>
    </row>
    <row r="317" spans="1:7" x14ac:dyDescent="0.3">
      <c r="A317" t="s">
        <v>472</v>
      </c>
      <c r="B317" t="s">
        <v>1579</v>
      </c>
      <c r="C317" t="s">
        <v>537</v>
      </c>
      <c r="D317" t="s">
        <v>1527</v>
      </c>
      <c r="E317">
        <v>318</v>
      </c>
      <c r="F317">
        <f>2003</f>
        <v>2003</v>
      </c>
    </row>
    <row r="318" spans="1:7" x14ac:dyDescent="0.3">
      <c r="A318" t="s">
        <v>472</v>
      </c>
      <c r="B318" t="s">
        <v>294</v>
      </c>
      <c r="C318" t="s">
        <v>932</v>
      </c>
      <c r="D318" t="s">
        <v>1527</v>
      </c>
      <c r="E318">
        <v>319</v>
      </c>
      <c r="F318">
        <f>2003</f>
        <v>2003</v>
      </c>
    </row>
    <row r="319" spans="1:7" x14ac:dyDescent="0.3">
      <c r="A319" t="s">
        <v>471</v>
      </c>
      <c r="B319" t="s">
        <v>578</v>
      </c>
      <c r="C319" t="s">
        <v>1550</v>
      </c>
      <c r="D319" t="s">
        <v>1520</v>
      </c>
      <c r="E319">
        <v>320</v>
      </c>
      <c r="F319">
        <f>2003</f>
        <v>2003</v>
      </c>
      <c r="G319" t="b">
        <v>1</v>
      </c>
    </row>
    <row r="320" spans="1:7" x14ac:dyDescent="0.3">
      <c r="A320" t="s">
        <v>472</v>
      </c>
      <c r="B320" t="s">
        <v>750</v>
      </c>
      <c r="C320" t="s">
        <v>751</v>
      </c>
      <c r="D320" t="s">
        <v>662</v>
      </c>
      <c r="E320">
        <v>321</v>
      </c>
      <c r="F320">
        <f>F319</f>
        <v>2003</v>
      </c>
    </row>
    <row r="321" spans="1:7" x14ac:dyDescent="0.3">
      <c r="A321" t="s">
        <v>472</v>
      </c>
      <c r="B321" t="s">
        <v>37</v>
      </c>
      <c r="C321" t="s">
        <v>1578</v>
      </c>
      <c r="D321" t="s">
        <v>1527</v>
      </c>
      <c r="E321">
        <v>321</v>
      </c>
      <c r="F321">
        <f>2003</f>
        <v>2003</v>
      </c>
    </row>
    <row r="322" spans="1:7" x14ac:dyDescent="0.3">
      <c r="A322" t="s">
        <v>472</v>
      </c>
      <c r="B322" t="s">
        <v>1175</v>
      </c>
      <c r="C322" t="s">
        <v>1190</v>
      </c>
      <c r="D322" t="s">
        <v>1527</v>
      </c>
      <c r="E322">
        <v>323</v>
      </c>
      <c r="F322">
        <f>2003</f>
        <v>2003</v>
      </c>
    </row>
    <row r="323" spans="1:7" x14ac:dyDescent="0.3">
      <c r="A323" t="s">
        <v>472</v>
      </c>
      <c r="B323" t="s">
        <v>138</v>
      </c>
      <c r="C323" t="s">
        <v>1584</v>
      </c>
      <c r="D323" t="s">
        <v>1527</v>
      </c>
      <c r="E323">
        <v>324</v>
      </c>
      <c r="F323">
        <f>2003</f>
        <v>2003</v>
      </c>
    </row>
    <row r="324" spans="1:7" x14ac:dyDescent="0.3">
      <c r="A324" t="s">
        <v>472</v>
      </c>
      <c r="B324" t="s">
        <v>748</v>
      </c>
      <c r="C324" t="s">
        <v>749</v>
      </c>
      <c r="D324" t="s">
        <v>662</v>
      </c>
      <c r="E324">
        <v>327</v>
      </c>
      <c r="F324">
        <f>F323</f>
        <v>2003</v>
      </c>
    </row>
    <row r="325" spans="1:7" x14ac:dyDescent="0.3">
      <c r="A325" t="s">
        <v>472</v>
      </c>
      <c r="B325" t="s">
        <v>237</v>
      </c>
      <c r="C325" t="s">
        <v>982</v>
      </c>
      <c r="D325" t="s">
        <v>1527</v>
      </c>
      <c r="E325">
        <v>327</v>
      </c>
      <c r="F325">
        <f>2003</f>
        <v>2003</v>
      </c>
    </row>
    <row r="326" spans="1:7" x14ac:dyDescent="0.3">
      <c r="A326" t="s">
        <v>470</v>
      </c>
      <c r="B326" t="s">
        <v>235</v>
      </c>
      <c r="C326" t="s">
        <v>1540</v>
      </c>
      <c r="D326" t="s">
        <v>1520</v>
      </c>
      <c r="E326">
        <v>383</v>
      </c>
      <c r="F326">
        <f>2003</f>
        <v>2003</v>
      </c>
      <c r="G326" t="b">
        <v>1</v>
      </c>
    </row>
    <row r="327" spans="1:7" x14ac:dyDescent="0.3">
      <c r="A327" t="s">
        <v>470</v>
      </c>
      <c r="B327" t="s">
        <v>1537</v>
      </c>
      <c r="C327" t="s">
        <v>1538</v>
      </c>
      <c r="D327" t="s">
        <v>1520</v>
      </c>
      <c r="E327">
        <v>398</v>
      </c>
      <c r="F327">
        <f>2003</f>
        <v>2003</v>
      </c>
      <c r="G327" t="b">
        <v>1</v>
      </c>
    </row>
    <row r="328" spans="1:7" x14ac:dyDescent="0.3">
      <c r="A328" t="s">
        <v>470</v>
      </c>
      <c r="B328" t="s">
        <v>1474</v>
      </c>
      <c r="C328" t="s">
        <v>1539</v>
      </c>
      <c r="D328" t="s">
        <v>1520</v>
      </c>
      <c r="E328">
        <v>404</v>
      </c>
      <c r="F328">
        <f>2003</f>
        <v>2003</v>
      </c>
      <c r="G328" t="b">
        <v>1</v>
      </c>
    </row>
    <row r="329" spans="1:7" x14ac:dyDescent="0.3">
      <c r="A329" t="s">
        <v>470</v>
      </c>
      <c r="B329" t="s">
        <v>1534</v>
      </c>
      <c r="C329" t="s">
        <v>1535</v>
      </c>
      <c r="D329" t="s">
        <v>1520</v>
      </c>
      <c r="E329">
        <v>410</v>
      </c>
      <c r="F329">
        <f>2003</f>
        <v>2003</v>
      </c>
      <c r="G329" t="b">
        <v>1</v>
      </c>
    </row>
    <row r="330" spans="1:7" x14ac:dyDescent="0.3">
      <c r="A330" t="s">
        <v>470</v>
      </c>
      <c r="B330" t="s">
        <v>263</v>
      </c>
      <c r="C330" t="s">
        <v>1536</v>
      </c>
      <c r="D330" t="s">
        <v>1520</v>
      </c>
      <c r="E330">
        <v>412</v>
      </c>
      <c r="F330">
        <f>2003</f>
        <v>2003</v>
      </c>
      <c r="G330" t="b">
        <v>1</v>
      </c>
    </row>
    <row r="331" spans="1:7" x14ac:dyDescent="0.3">
      <c r="A331" t="s">
        <v>470</v>
      </c>
      <c r="B331" t="s">
        <v>208</v>
      </c>
      <c r="C331" t="s">
        <v>76</v>
      </c>
      <c r="D331" t="s">
        <v>1520</v>
      </c>
      <c r="E331">
        <v>413</v>
      </c>
      <c r="F331">
        <f>2003</f>
        <v>2003</v>
      </c>
      <c r="G331" t="b">
        <v>1</v>
      </c>
    </row>
    <row r="332" spans="1:7" x14ac:dyDescent="0.3">
      <c r="A332" t="s">
        <v>472</v>
      </c>
      <c r="B332" t="s">
        <v>532</v>
      </c>
      <c r="C332" t="s">
        <v>1161</v>
      </c>
      <c r="D332" t="s">
        <v>1520</v>
      </c>
      <c r="E332">
        <v>543</v>
      </c>
      <c r="F332">
        <f>2003</f>
        <v>2003</v>
      </c>
      <c r="G332" t="b">
        <v>1</v>
      </c>
    </row>
    <row r="333" spans="1:7" x14ac:dyDescent="0.3">
      <c r="A333" t="s">
        <v>472</v>
      </c>
      <c r="B333" t="s">
        <v>1565</v>
      </c>
      <c r="C333" t="s">
        <v>1566</v>
      </c>
      <c r="D333" t="s">
        <v>1520</v>
      </c>
      <c r="E333">
        <v>553</v>
      </c>
      <c r="F333">
        <f>2003</f>
        <v>2003</v>
      </c>
      <c r="G333" t="b">
        <v>1</v>
      </c>
    </row>
    <row r="334" spans="1:7" x14ac:dyDescent="0.3">
      <c r="A334" t="s">
        <v>472</v>
      </c>
      <c r="B334" t="s">
        <v>1266</v>
      </c>
      <c r="C334" t="s">
        <v>1572</v>
      </c>
      <c r="D334" t="s">
        <v>1520</v>
      </c>
      <c r="E334">
        <v>554</v>
      </c>
      <c r="F334">
        <f>2003</f>
        <v>2003</v>
      </c>
      <c r="G334" t="b">
        <v>1</v>
      </c>
    </row>
    <row r="335" spans="1:7" x14ac:dyDescent="0.3">
      <c r="A335" t="s">
        <v>472</v>
      </c>
      <c r="B335" t="s">
        <v>1570</v>
      </c>
      <c r="C335" t="s">
        <v>1571</v>
      </c>
      <c r="D335" t="s">
        <v>1520</v>
      </c>
      <c r="E335">
        <v>562</v>
      </c>
      <c r="F335">
        <f>2003</f>
        <v>2003</v>
      </c>
      <c r="G335" t="b">
        <v>1</v>
      </c>
    </row>
    <row r="336" spans="1:7" x14ac:dyDescent="0.3">
      <c r="A336" t="s">
        <v>472</v>
      </c>
      <c r="B336" t="s">
        <v>86</v>
      </c>
      <c r="C336" t="s">
        <v>93</v>
      </c>
      <c r="D336" t="s">
        <v>1520</v>
      </c>
      <c r="E336">
        <v>564</v>
      </c>
      <c r="F336">
        <f>2003</f>
        <v>2003</v>
      </c>
      <c r="G336" t="b">
        <v>1</v>
      </c>
    </row>
    <row r="337" spans="1:7" x14ac:dyDescent="0.3">
      <c r="A337" t="s">
        <v>472</v>
      </c>
      <c r="B337" t="s">
        <v>758</v>
      </c>
      <c r="C337" t="s">
        <v>1182</v>
      </c>
      <c r="D337" t="s">
        <v>1520</v>
      </c>
      <c r="E337">
        <v>569</v>
      </c>
      <c r="F337">
        <f>2003</f>
        <v>2003</v>
      </c>
      <c r="G337" t="b">
        <v>1</v>
      </c>
    </row>
    <row r="338" spans="1:7" x14ac:dyDescent="0.3">
      <c r="A338" t="s">
        <v>472</v>
      </c>
      <c r="B338" t="s">
        <v>422</v>
      </c>
      <c r="C338" t="s">
        <v>1498</v>
      </c>
      <c r="D338" t="s">
        <v>1520</v>
      </c>
      <c r="E338">
        <v>570</v>
      </c>
      <c r="F338">
        <f>2003</f>
        <v>2003</v>
      </c>
      <c r="G338" t="b">
        <v>1</v>
      </c>
    </row>
    <row r="339" spans="1:7" x14ac:dyDescent="0.3">
      <c r="A339" t="s">
        <v>472</v>
      </c>
      <c r="B339" t="s">
        <v>587</v>
      </c>
      <c r="C339" t="s">
        <v>1569</v>
      </c>
      <c r="D339" t="s">
        <v>1520</v>
      </c>
      <c r="E339">
        <v>578</v>
      </c>
      <c r="F339">
        <f>2003</f>
        <v>2003</v>
      </c>
      <c r="G339" t="b">
        <v>1</v>
      </c>
    </row>
    <row r="340" spans="1:7" x14ac:dyDescent="0.3">
      <c r="A340" t="s">
        <v>472</v>
      </c>
      <c r="B340" t="s">
        <v>366</v>
      </c>
      <c r="C340" t="s">
        <v>1208</v>
      </c>
      <c r="D340" t="s">
        <v>1520</v>
      </c>
      <c r="E340">
        <v>585</v>
      </c>
      <c r="F340">
        <f>2003</f>
        <v>2003</v>
      </c>
      <c r="G340" t="b">
        <v>1</v>
      </c>
    </row>
    <row r="341" spans="1:7" x14ac:dyDescent="0.3">
      <c r="A341" t="s">
        <v>472</v>
      </c>
      <c r="B341" t="s">
        <v>1478</v>
      </c>
      <c r="C341" t="s">
        <v>1479</v>
      </c>
      <c r="D341" t="s">
        <v>1520</v>
      </c>
      <c r="E341">
        <v>594</v>
      </c>
      <c r="F341">
        <f>2003</f>
        <v>2003</v>
      </c>
      <c r="G341" t="b">
        <v>1</v>
      </c>
    </row>
    <row r="342" spans="1:7" x14ac:dyDescent="0.3">
      <c r="A342" t="s">
        <v>469</v>
      </c>
      <c r="B342" t="s">
        <v>1457</v>
      </c>
      <c r="C342" t="s">
        <v>1458</v>
      </c>
      <c r="D342" t="s">
        <v>1520</v>
      </c>
      <c r="E342">
        <v>595</v>
      </c>
      <c r="F342">
        <f>2003</f>
        <v>2003</v>
      </c>
      <c r="G342" t="b">
        <v>1</v>
      </c>
    </row>
    <row r="343" spans="1:7" x14ac:dyDescent="0.3">
      <c r="A343" t="s">
        <v>472</v>
      </c>
      <c r="B343" t="s">
        <v>1567</v>
      </c>
      <c r="C343" t="s">
        <v>1568</v>
      </c>
      <c r="D343" t="s">
        <v>1520</v>
      </c>
      <c r="E343">
        <v>600</v>
      </c>
      <c r="F343">
        <f>2003</f>
        <v>2003</v>
      </c>
      <c r="G343" t="b">
        <v>1</v>
      </c>
    </row>
    <row r="344" spans="1:7" x14ac:dyDescent="0.3">
      <c r="A344" t="s">
        <v>472</v>
      </c>
      <c r="B344" t="s">
        <v>310</v>
      </c>
      <c r="C344" t="s">
        <v>1564</v>
      </c>
      <c r="D344" t="s">
        <v>1520</v>
      </c>
      <c r="E344">
        <v>601</v>
      </c>
      <c r="F344">
        <f>2003</f>
        <v>2003</v>
      </c>
      <c r="G344" t="b">
        <v>1</v>
      </c>
    </row>
    <row r="345" spans="1:7" x14ac:dyDescent="0.3">
      <c r="A345" t="s">
        <v>469</v>
      </c>
      <c r="B345" t="s">
        <v>1134</v>
      </c>
      <c r="C345" t="s">
        <v>1525</v>
      </c>
      <c r="D345" t="s">
        <v>1520</v>
      </c>
      <c r="E345">
        <v>603</v>
      </c>
      <c r="F345">
        <f>2003</f>
        <v>2003</v>
      </c>
      <c r="G345" t="b">
        <v>1</v>
      </c>
    </row>
    <row r="346" spans="1:7" x14ac:dyDescent="0.3">
      <c r="A346" t="s">
        <v>469</v>
      </c>
      <c r="B346" t="s">
        <v>867</v>
      </c>
      <c r="C346" t="s">
        <v>868</v>
      </c>
      <c r="D346" t="s">
        <v>851</v>
      </c>
      <c r="E346">
        <v>604</v>
      </c>
      <c r="F346">
        <f>F345</f>
        <v>2003</v>
      </c>
    </row>
    <row r="347" spans="1:7" x14ac:dyDescent="0.3">
      <c r="A347" t="s">
        <v>469</v>
      </c>
      <c r="B347" t="s">
        <v>223</v>
      </c>
      <c r="C347" t="s">
        <v>1524</v>
      </c>
      <c r="D347" t="s">
        <v>1520</v>
      </c>
      <c r="E347">
        <v>604</v>
      </c>
      <c r="F347">
        <f>2003</f>
        <v>2003</v>
      </c>
      <c r="G347" t="b">
        <v>1</v>
      </c>
    </row>
    <row r="348" spans="1:7" x14ac:dyDescent="0.3">
      <c r="A348" t="s">
        <v>472</v>
      </c>
      <c r="B348" t="s">
        <v>29</v>
      </c>
      <c r="C348" t="s">
        <v>1563</v>
      </c>
      <c r="D348" t="s">
        <v>1520</v>
      </c>
      <c r="E348">
        <v>607</v>
      </c>
      <c r="F348">
        <f>2003</f>
        <v>2003</v>
      </c>
      <c r="G348" t="b">
        <v>1</v>
      </c>
    </row>
    <row r="349" spans="1:7" x14ac:dyDescent="0.3">
      <c r="A349" t="s">
        <v>469</v>
      </c>
      <c r="B349" t="s">
        <v>1031</v>
      </c>
      <c r="C349" t="s">
        <v>1519</v>
      </c>
      <c r="D349" t="s">
        <v>1520</v>
      </c>
      <c r="E349">
        <v>611</v>
      </c>
      <c r="F349">
        <f>2003</f>
        <v>2003</v>
      </c>
      <c r="G349" t="b">
        <v>1</v>
      </c>
    </row>
    <row r="350" spans="1:7" x14ac:dyDescent="0.3">
      <c r="A350" t="s">
        <v>469</v>
      </c>
      <c r="B350" t="s">
        <v>67</v>
      </c>
      <c r="C350" t="s">
        <v>1521</v>
      </c>
      <c r="D350" t="s">
        <v>1520</v>
      </c>
      <c r="E350">
        <v>611</v>
      </c>
      <c r="F350">
        <f>2003</f>
        <v>2003</v>
      </c>
      <c r="G350" t="b">
        <v>1</v>
      </c>
    </row>
    <row r="351" spans="1:7" x14ac:dyDescent="0.3">
      <c r="A351" t="s">
        <v>469</v>
      </c>
      <c r="B351" t="s">
        <v>237</v>
      </c>
      <c r="C351" t="s">
        <v>1480</v>
      </c>
      <c r="D351" t="s">
        <v>1520</v>
      </c>
      <c r="E351">
        <v>616</v>
      </c>
      <c r="F351">
        <f>2003</f>
        <v>2003</v>
      </c>
      <c r="G351" t="b">
        <v>1</v>
      </c>
    </row>
    <row r="352" spans="1:7" x14ac:dyDescent="0.3">
      <c r="A352" t="s">
        <v>469</v>
      </c>
      <c r="B352" t="s">
        <v>1522</v>
      </c>
      <c r="C352" t="s">
        <v>1523</v>
      </c>
      <c r="D352" t="s">
        <v>1520</v>
      </c>
      <c r="E352">
        <v>619</v>
      </c>
      <c r="F352">
        <f>2003</f>
        <v>2003</v>
      </c>
      <c r="G352" t="b">
        <v>1</v>
      </c>
    </row>
    <row r="353" spans="1:7" x14ac:dyDescent="0.3">
      <c r="A353" t="s">
        <v>474</v>
      </c>
      <c r="B353" t="s">
        <v>642</v>
      </c>
      <c r="C353" t="s">
        <v>383</v>
      </c>
      <c r="D353" t="s">
        <v>1503</v>
      </c>
      <c r="E353">
        <v>2</v>
      </c>
      <c r="F353">
        <f>2004</f>
        <v>2004</v>
      </c>
      <c r="G353" t="b">
        <v>1</v>
      </c>
    </row>
    <row r="354" spans="1:7" x14ac:dyDescent="0.3">
      <c r="A354" t="s">
        <v>433</v>
      </c>
      <c r="B354" t="s">
        <v>275</v>
      </c>
      <c r="C354" t="s">
        <v>1505</v>
      </c>
      <c r="D354" t="s">
        <v>618</v>
      </c>
      <c r="E354">
        <v>10</v>
      </c>
      <c r="F354">
        <f>2004</f>
        <v>2004</v>
      </c>
    </row>
    <row r="355" spans="1:7" x14ac:dyDescent="0.3">
      <c r="A355" t="s">
        <v>441</v>
      </c>
      <c r="B355" t="s">
        <v>31</v>
      </c>
      <c r="C355" t="s">
        <v>1512</v>
      </c>
      <c r="D355" t="s">
        <v>618</v>
      </c>
      <c r="E355">
        <v>20</v>
      </c>
      <c r="F355">
        <f>2004</f>
        <v>2004</v>
      </c>
    </row>
    <row r="356" spans="1:7" x14ac:dyDescent="0.3">
      <c r="A356" t="s">
        <v>448</v>
      </c>
      <c r="B356" t="s">
        <v>77</v>
      </c>
      <c r="C356" t="s">
        <v>1515</v>
      </c>
      <c r="D356" t="s">
        <v>618</v>
      </c>
      <c r="E356">
        <v>37</v>
      </c>
      <c r="F356">
        <f>2004</f>
        <v>2004</v>
      </c>
    </row>
    <row r="357" spans="1:7" x14ac:dyDescent="0.3">
      <c r="A357" t="s">
        <v>436</v>
      </c>
      <c r="B357" t="s">
        <v>1508</v>
      </c>
      <c r="C357" t="s">
        <v>1509</v>
      </c>
      <c r="D357" t="s">
        <v>618</v>
      </c>
      <c r="E357">
        <v>56</v>
      </c>
      <c r="F357">
        <f>2004</f>
        <v>2004</v>
      </c>
    </row>
    <row r="358" spans="1:7" x14ac:dyDescent="0.3">
      <c r="A358" t="s">
        <v>433</v>
      </c>
      <c r="B358" t="s">
        <v>343</v>
      </c>
      <c r="C358" t="s">
        <v>336</v>
      </c>
      <c r="D358" t="s">
        <v>618</v>
      </c>
      <c r="E358">
        <v>62</v>
      </c>
      <c r="F358">
        <f>2004</f>
        <v>2004</v>
      </c>
    </row>
    <row r="359" spans="1:7" x14ac:dyDescent="0.3">
      <c r="A359" t="s">
        <v>433</v>
      </c>
      <c r="B359" t="s">
        <v>1301</v>
      </c>
      <c r="C359" t="s">
        <v>1302</v>
      </c>
      <c r="D359" t="s">
        <v>664</v>
      </c>
      <c r="E359">
        <v>76</v>
      </c>
      <c r="F359">
        <f>2004</f>
        <v>2004</v>
      </c>
      <c r="G359" t="b">
        <v>1</v>
      </c>
    </row>
    <row r="360" spans="1:7" x14ac:dyDescent="0.3">
      <c r="A360" t="s">
        <v>433</v>
      </c>
      <c r="B360" t="s">
        <v>235</v>
      </c>
      <c r="C360" t="s">
        <v>921</v>
      </c>
      <c r="D360" t="s">
        <v>851</v>
      </c>
      <c r="E360">
        <v>77</v>
      </c>
      <c r="F360">
        <f>F359</f>
        <v>2004</v>
      </c>
      <c r="G360" t="b">
        <v>1</v>
      </c>
    </row>
    <row r="361" spans="1:7" x14ac:dyDescent="0.3">
      <c r="A361" t="s">
        <v>839</v>
      </c>
      <c r="B361" t="s">
        <v>147</v>
      </c>
      <c r="C361" t="s">
        <v>923</v>
      </c>
      <c r="D361" t="s">
        <v>662</v>
      </c>
      <c r="E361">
        <v>77</v>
      </c>
      <c r="F361">
        <f>F360</f>
        <v>2004</v>
      </c>
    </row>
    <row r="362" spans="1:7" x14ac:dyDescent="0.3">
      <c r="A362" t="s">
        <v>463</v>
      </c>
      <c r="B362" t="s">
        <v>155</v>
      </c>
      <c r="C362" t="s">
        <v>1516</v>
      </c>
      <c r="D362" t="s">
        <v>664</v>
      </c>
      <c r="E362">
        <v>81</v>
      </c>
      <c r="F362">
        <f>2004</f>
        <v>2004</v>
      </c>
    </row>
    <row r="363" spans="1:7" x14ac:dyDescent="0.3">
      <c r="A363" t="s">
        <v>471</v>
      </c>
      <c r="B363" t="s">
        <v>773</v>
      </c>
      <c r="C363" t="s">
        <v>1485</v>
      </c>
      <c r="D363" t="s">
        <v>618</v>
      </c>
      <c r="E363">
        <v>84</v>
      </c>
      <c r="F363">
        <f>2004</f>
        <v>2004</v>
      </c>
    </row>
    <row r="364" spans="1:7" x14ac:dyDescent="0.3">
      <c r="A364" t="s">
        <v>469</v>
      </c>
      <c r="B364" t="s">
        <v>1465</v>
      </c>
      <c r="C364" t="s">
        <v>1466</v>
      </c>
      <c r="D364" t="s">
        <v>618</v>
      </c>
      <c r="E364">
        <v>88</v>
      </c>
      <c r="F364">
        <f>2004</f>
        <v>2004</v>
      </c>
    </row>
    <row r="365" spans="1:7" x14ac:dyDescent="0.3">
      <c r="A365" t="s">
        <v>441</v>
      </c>
      <c r="B365" t="s">
        <v>1511</v>
      </c>
      <c r="C365" t="s">
        <v>360</v>
      </c>
      <c r="D365" t="s">
        <v>664</v>
      </c>
      <c r="E365">
        <v>92</v>
      </c>
      <c r="F365">
        <f>2004</f>
        <v>2004</v>
      </c>
      <c r="G365" t="b">
        <v>1</v>
      </c>
    </row>
    <row r="366" spans="1:7" x14ac:dyDescent="0.3">
      <c r="A366" t="s">
        <v>473</v>
      </c>
      <c r="B366" t="s">
        <v>269</v>
      </c>
      <c r="C366" t="s">
        <v>919</v>
      </c>
      <c r="D366" t="s">
        <v>664</v>
      </c>
      <c r="E366">
        <v>94</v>
      </c>
      <c r="F366">
        <f>2004</f>
        <v>2004</v>
      </c>
      <c r="G366" t="b">
        <v>1</v>
      </c>
    </row>
    <row r="367" spans="1:7" x14ac:dyDescent="0.3">
      <c r="A367" t="s">
        <v>471</v>
      </c>
      <c r="B367" t="s">
        <v>300</v>
      </c>
      <c r="C367" t="s">
        <v>360</v>
      </c>
      <c r="D367" t="s">
        <v>618</v>
      </c>
      <c r="E367">
        <v>99</v>
      </c>
      <c r="F367">
        <f>2004</f>
        <v>2004</v>
      </c>
    </row>
    <row r="368" spans="1:7" x14ac:dyDescent="0.3">
      <c r="A368" t="s">
        <v>469</v>
      </c>
      <c r="B368" t="s">
        <v>138</v>
      </c>
      <c r="C368" t="s">
        <v>1467</v>
      </c>
      <c r="D368" t="s">
        <v>618</v>
      </c>
      <c r="E368">
        <v>103</v>
      </c>
      <c r="F368">
        <f>2004</f>
        <v>2004</v>
      </c>
    </row>
    <row r="369" spans="1:7" x14ac:dyDescent="0.3">
      <c r="A369" t="s">
        <v>469</v>
      </c>
      <c r="B369" t="s">
        <v>1469</v>
      </c>
      <c r="C369" t="s">
        <v>462</v>
      </c>
      <c r="D369" t="s">
        <v>618</v>
      </c>
      <c r="E369">
        <v>105</v>
      </c>
      <c r="F369">
        <f>2004</f>
        <v>2004</v>
      </c>
    </row>
    <row r="370" spans="1:7" x14ac:dyDescent="0.3">
      <c r="A370" t="s">
        <v>469</v>
      </c>
      <c r="B370" t="s">
        <v>1106</v>
      </c>
      <c r="C370" t="s">
        <v>1468</v>
      </c>
      <c r="D370" t="s">
        <v>618</v>
      </c>
      <c r="E370">
        <v>106</v>
      </c>
      <c r="F370">
        <f>2004</f>
        <v>2004</v>
      </c>
    </row>
    <row r="371" spans="1:7" x14ac:dyDescent="0.3">
      <c r="A371" t="s">
        <v>594</v>
      </c>
      <c r="B371" t="s">
        <v>86</v>
      </c>
      <c r="C371" t="s">
        <v>301</v>
      </c>
      <c r="D371" t="s">
        <v>664</v>
      </c>
      <c r="E371">
        <v>111</v>
      </c>
      <c r="F371">
        <f>2004</f>
        <v>2004</v>
      </c>
      <c r="G371" t="b">
        <v>1</v>
      </c>
    </row>
    <row r="372" spans="1:7" x14ac:dyDescent="0.3">
      <c r="A372" t="s">
        <v>470</v>
      </c>
      <c r="B372" t="s">
        <v>874</v>
      </c>
      <c r="C372" t="s">
        <v>1476</v>
      </c>
      <c r="D372" t="s">
        <v>664</v>
      </c>
      <c r="E372">
        <v>116</v>
      </c>
      <c r="F372">
        <f>2004</f>
        <v>2004</v>
      </c>
      <c r="G372" t="b">
        <v>1</v>
      </c>
    </row>
    <row r="373" spans="1:7" x14ac:dyDescent="0.3">
      <c r="A373" t="s">
        <v>444</v>
      </c>
      <c r="B373" t="s">
        <v>288</v>
      </c>
      <c r="C373" t="s">
        <v>1510</v>
      </c>
      <c r="D373" t="s">
        <v>664</v>
      </c>
      <c r="E373">
        <v>116</v>
      </c>
      <c r="F373">
        <f>2004</f>
        <v>2004</v>
      </c>
      <c r="G373" t="b">
        <v>1</v>
      </c>
    </row>
    <row r="374" spans="1:7" x14ac:dyDescent="0.3">
      <c r="A374" t="s">
        <v>469</v>
      </c>
      <c r="B374" t="s">
        <v>39</v>
      </c>
      <c r="C374" t="s">
        <v>1464</v>
      </c>
      <c r="D374" t="s">
        <v>618</v>
      </c>
      <c r="E374">
        <v>121</v>
      </c>
      <c r="F374">
        <f>2004</f>
        <v>2004</v>
      </c>
    </row>
    <row r="375" spans="1:7" x14ac:dyDescent="0.3">
      <c r="A375" t="s">
        <v>436</v>
      </c>
      <c r="B375" t="s">
        <v>1506</v>
      </c>
      <c r="C375" t="s">
        <v>1507</v>
      </c>
      <c r="D375" t="s">
        <v>664</v>
      </c>
      <c r="E375">
        <v>126</v>
      </c>
      <c r="F375">
        <f>2004</f>
        <v>2004</v>
      </c>
      <c r="G375" t="b">
        <v>1</v>
      </c>
    </row>
    <row r="376" spans="1:7" x14ac:dyDescent="0.3">
      <c r="A376" t="s">
        <v>463</v>
      </c>
      <c r="B376" t="s">
        <v>92</v>
      </c>
      <c r="C376" t="s">
        <v>791</v>
      </c>
      <c r="D376" t="s">
        <v>662</v>
      </c>
      <c r="E376">
        <v>127</v>
      </c>
      <c r="F376">
        <f>F375</f>
        <v>2004</v>
      </c>
    </row>
    <row r="377" spans="1:7" x14ac:dyDescent="0.3">
      <c r="A377" t="s">
        <v>428</v>
      </c>
      <c r="B377" t="s">
        <v>1504</v>
      </c>
      <c r="C377" t="s">
        <v>542</v>
      </c>
      <c r="D377" t="s">
        <v>664</v>
      </c>
      <c r="E377">
        <v>128</v>
      </c>
      <c r="F377">
        <f>2004</f>
        <v>2004</v>
      </c>
      <c r="G377" t="b">
        <v>1</v>
      </c>
    </row>
    <row r="378" spans="1:7" x14ac:dyDescent="0.3">
      <c r="A378" t="s">
        <v>448</v>
      </c>
      <c r="B378" t="s">
        <v>1513</v>
      </c>
      <c r="C378" t="s">
        <v>1514</v>
      </c>
      <c r="D378" t="s">
        <v>664</v>
      </c>
      <c r="E378">
        <v>141</v>
      </c>
      <c r="F378">
        <f>2004</f>
        <v>2004</v>
      </c>
      <c r="G378" t="b">
        <v>1</v>
      </c>
    </row>
    <row r="379" spans="1:7" x14ac:dyDescent="0.3">
      <c r="A379" t="s">
        <v>463</v>
      </c>
      <c r="B379" t="s">
        <v>190</v>
      </c>
      <c r="C379" t="s">
        <v>612</v>
      </c>
      <c r="D379" t="s">
        <v>664</v>
      </c>
      <c r="E379">
        <v>142</v>
      </c>
      <c r="F379">
        <f>F378</f>
        <v>2004</v>
      </c>
      <c r="G379" t="b">
        <v>1</v>
      </c>
    </row>
    <row r="380" spans="1:7" x14ac:dyDescent="0.3">
      <c r="A380" t="s">
        <v>463</v>
      </c>
      <c r="B380" t="s">
        <v>1517</v>
      </c>
      <c r="C380" t="s">
        <v>1518</v>
      </c>
      <c r="D380" t="s">
        <v>618</v>
      </c>
      <c r="E380">
        <v>173</v>
      </c>
      <c r="F380">
        <f>2004</f>
        <v>2004</v>
      </c>
      <c r="G380" t="b">
        <v>1</v>
      </c>
    </row>
    <row r="381" spans="1:7" x14ac:dyDescent="0.3">
      <c r="A381" t="s">
        <v>471</v>
      </c>
      <c r="B381" t="s">
        <v>208</v>
      </c>
      <c r="C381" t="s">
        <v>1484</v>
      </c>
      <c r="D381" t="s">
        <v>664</v>
      </c>
      <c r="E381">
        <v>177</v>
      </c>
      <c r="F381">
        <f>2004</f>
        <v>2004</v>
      </c>
      <c r="G381" t="b">
        <v>1</v>
      </c>
    </row>
    <row r="382" spans="1:7" x14ac:dyDescent="0.3">
      <c r="A382" t="s">
        <v>471</v>
      </c>
      <c r="B382" t="s">
        <v>1078</v>
      </c>
      <c r="C382" t="s">
        <v>1481</v>
      </c>
      <c r="D382" t="s">
        <v>664</v>
      </c>
      <c r="E382">
        <v>182</v>
      </c>
      <c r="F382">
        <f>2004</f>
        <v>2004</v>
      </c>
      <c r="G382" t="b">
        <v>1</v>
      </c>
    </row>
    <row r="383" spans="1:7" x14ac:dyDescent="0.3">
      <c r="A383" t="s">
        <v>471</v>
      </c>
      <c r="B383" t="s">
        <v>1482</v>
      </c>
      <c r="C383" t="s">
        <v>1483</v>
      </c>
      <c r="D383" t="s">
        <v>664</v>
      </c>
      <c r="E383">
        <v>185</v>
      </c>
      <c r="F383">
        <f>2004</f>
        <v>2004</v>
      </c>
      <c r="G383" t="b">
        <v>1</v>
      </c>
    </row>
    <row r="384" spans="1:7" x14ac:dyDescent="0.3">
      <c r="A384" t="s">
        <v>471</v>
      </c>
      <c r="B384" t="s">
        <v>1478</v>
      </c>
      <c r="C384" t="s">
        <v>1479</v>
      </c>
      <c r="D384" t="s">
        <v>664</v>
      </c>
      <c r="E384">
        <v>207</v>
      </c>
      <c r="F384">
        <f>2004</f>
        <v>2004</v>
      </c>
      <c r="G384" t="b">
        <v>1</v>
      </c>
    </row>
    <row r="385" spans="1:7" x14ac:dyDescent="0.3">
      <c r="A385" t="s">
        <v>471</v>
      </c>
      <c r="B385" t="s">
        <v>1266</v>
      </c>
      <c r="C385" t="s">
        <v>1477</v>
      </c>
      <c r="D385" t="s">
        <v>664</v>
      </c>
      <c r="E385">
        <v>208</v>
      </c>
      <c r="F385">
        <f>2004</f>
        <v>2004</v>
      </c>
      <c r="G385" t="b">
        <v>1</v>
      </c>
    </row>
    <row r="386" spans="1:7" x14ac:dyDescent="0.3">
      <c r="A386" t="s">
        <v>471</v>
      </c>
      <c r="B386" t="s">
        <v>237</v>
      </c>
      <c r="C386" t="s">
        <v>1480</v>
      </c>
      <c r="D386" t="s">
        <v>664</v>
      </c>
      <c r="E386">
        <v>217</v>
      </c>
      <c r="F386">
        <f>2004</f>
        <v>2004</v>
      </c>
      <c r="G386" t="b">
        <v>1</v>
      </c>
    </row>
    <row r="387" spans="1:7" x14ac:dyDescent="0.3">
      <c r="A387" t="s">
        <v>470</v>
      </c>
      <c r="B387" t="s">
        <v>1470</v>
      </c>
      <c r="C387" t="s">
        <v>1471</v>
      </c>
      <c r="D387" t="s">
        <v>664</v>
      </c>
      <c r="E387">
        <v>258</v>
      </c>
      <c r="F387">
        <f>2004</f>
        <v>2004</v>
      </c>
      <c r="G387" t="b">
        <v>1</v>
      </c>
    </row>
    <row r="388" spans="1:7" x14ac:dyDescent="0.3">
      <c r="A388" t="s">
        <v>470</v>
      </c>
      <c r="B388" t="s">
        <v>86</v>
      </c>
      <c r="C388" t="s">
        <v>1472</v>
      </c>
      <c r="D388" t="s">
        <v>664</v>
      </c>
      <c r="E388">
        <v>267</v>
      </c>
      <c r="F388">
        <f>2004</f>
        <v>2004</v>
      </c>
      <c r="G388" t="b">
        <v>1</v>
      </c>
    </row>
    <row r="389" spans="1:7" x14ac:dyDescent="0.3">
      <c r="A389" t="s">
        <v>470</v>
      </c>
      <c r="B389" t="s">
        <v>270</v>
      </c>
      <c r="C389" t="s">
        <v>1473</v>
      </c>
      <c r="D389" t="s">
        <v>664</v>
      </c>
      <c r="E389">
        <v>271</v>
      </c>
      <c r="F389">
        <f>2004</f>
        <v>2004</v>
      </c>
      <c r="G389" t="b">
        <v>1</v>
      </c>
    </row>
    <row r="390" spans="1:7" x14ac:dyDescent="0.3">
      <c r="A390" t="s">
        <v>331</v>
      </c>
      <c r="B390" t="s">
        <v>461</v>
      </c>
      <c r="C390" t="s">
        <v>1502</v>
      </c>
      <c r="D390" t="s">
        <v>664</v>
      </c>
      <c r="E390">
        <v>275</v>
      </c>
      <c r="F390">
        <f>2004</f>
        <v>2004</v>
      </c>
      <c r="G390" t="b">
        <v>1</v>
      </c>
    </row>
    <row r="391" spans="1:7" x14ac:dyDescent="0.3">
      <c r="A391" t="s">
        <v>471</v>
      </c>
      <c r="B391" t="s">
        <v>890</v>
      </c>
      <c r="C391" t="s">
        <v>891</v>
      </c>
      <c r="D391" t="s">
        <v>662</v>
      </c>
      <c r="E391">
        <v>276</v>
      </c>
      <c r="F391">
        <f>F390</f>
        <v>2004</v>
      </c>
      <c r="G391" t="b">
        <v>1</v>
      </c>
    </row>
    <row r="392" spans="1:7" x14ac:dyDescent="0.3">
      <c r="A392" t="s">
        <v>471</v>
      </c>
      <c r="B392" t="s">
        <v>718</v>
      </c>
      <c r="C392" t="s">
        <v>719</v>
      </c>
      <c r="D392" t="s">
        <v>664</v>
      </c>
      <c r="E392">
        <v>276</v>
      </c>
      <c r="F392">
        <f>F391</f>
        <v>2004</v>
      </c>
    </row>
    <row r="393" spans="1:7" x14ac:dyDescent="0.3">
      <c r="A393" t="s">
        <v>470</v>
      </c>
      <c r="B393" t="s">
        <v>896</v>
      </c>
      <c r="C393" t="s">
        <v>1342</v>
      </c>
      <c r="D393" t="s">
        <v>664</v>
      </c>
      <c r="E393">
        <v>276</v>
      </c>
      <c r="F393">
        <f>2004</f>
        <v>2004</v>
      </c>
      <c r="G393" t="b">
        <v>1</v>
      </c>
    </row>
    <row r="394" spans="1:7" x14ac:dyDescent="0.3">
      <c r="A394" t="s">
        <v>470</v>
      </c>
      <c r="B394" t="s">
        <v>110</v>
      </c>
      <c r="C394" t="s">
        <v>1395</v>
      </c>
      <c r="D394" t="s">
        <v>664</v>
      </c>
      <c r="E394">
        <v>279</v>
      </c>
      <c r="F394">
        <f>2004</f>
        <v>2004</v>
      </c>
      <c r="G394" t="b">
        <v>1</v>
      </c>
    </row>
    <row r="395" spans="1:7" x14ac:dyDescent="0.3">
      <c r="A395" t="s">
        <v>470</v>
      </c>
      <c r="B395" t="s">
        <v>876</v>
      </c>
      <c r="C395" t="s">
        <v>877</v>
      </c>
      <c r="D395" t="s">
        <v>851</v>
      </c>
      <c r="E395">
        <v>280</v>
      </c>
      <c r="F395">
        <f>F394</f>
        <v>2004</v>
      </c>
    </row>
    <row r="396" spans="1:7" x14ac:dyDescent="0.3">
      <c r="A396" t="s">
        <v>471</v>
      </c>
      <c r="B396" t="s">
        <v>887</v>
      </c>
      <c r="C396" t="s">
        <v>888</v>
      </c>
      <c r="D396" t="s">
        <v>662</v>
      </c>
      <c r="E396">
        <v>280</v>
      </c>
      <c r="F396">
        <f>F395</f>
        <v>2004</v>
      </c>
    </row>
    <row r="397" spans="1:7" x14ac:dyDescent="0.3">
      <c r="A397" t="s">
        <v>470</v>
      </c>
      <c r="B397" t="s">
        <v>1474</v>
      </c>
      <c r="C397" t="s">
        <v>1475</v>
      </c>
      <c r="D397" t="s">
        <v>664</v>
      </c>
      <c r="E397">
        <v>280</v>
      </c>
      <c r="F397">
        <f>2004</f>
        <v>2004</v>
      </c>
      <c r="G397" t="b">
        <v>1</v>
      </c>
    </row>
    <row r="398" spans="1:7" x14ac:dyDescent="0.3">
      <c r="A398" t="s">
        <v>472</v>
      </c>
      <c r="B398" t="s">
        <v>422</v>
      </c>
      <c r="C398" t="s">
        <v>1498</v>
      </c>
      <c r="D398" t="s">
        <v>618</v>
      </c>
      <c r="E398">
        <v>281</v>
      </c>
      <c r="F398">
        <f>2004</f>
        <v>2004</v>
      </c>
    </row>
    <row r="399" spans="1:7" x14ac:dyDescent="0.3">
      <c r="A399" t="s">
        <v>472</v>
      </c>
      <c r="B399" t="s">
        <v>355</v>
      </c>
      <c r="C399" t="s">
        <v>1499</v>
      </c>
      <c r="D399" t="s">
        <v>618</v>
      </c>
      <c r="E399">
        <v>281</v>
      </c>
      <c r="F399">
        <f>2004</f>
        <v>2004</v>
      </c>
    </row>
    <row r="400" spans="1:7" x14ac:dyDescent="0.3">
      <c r="A400" t="s">
        <v>472</v>
      </c>
      <c r="B400" t="s">
        <v>1500</v>
      </c>
      <c r="C400" t="s">
        <v>1501</v>
      </c>
      <c r="D400" t="s">
        <v>618</v>
      </c>
      <c r="E400">
        <v>286</v>
      </c>
      <c r="F400">
        <f>2004</f>
        <v>2004</v>
      </c>
    </row>
    <row r="401" spans="1:7" x14ac:dyDescent="0.3">
      <c r="A401" t="s">
        <v>472</v>
      </c>
      <c r="B401" t="s">
        <v>12</v>
      </c>
      <c r="C401" t="s">
        <v>1495</v>
      </c>
      <c r="D401" t="s">
        <v>664</v>
      </c>
      <c r="E401">
        <v>421</v>
      </c>
      <c r="F401">
        <f>2004</f>
        <v>2004</v>
      </c>
      <c r="G401" t="b">
        <v>1</v>
      </c>
    </row>
    <row r="402" spans="1:7" x14ac:dyDescent="0.3">
      <c r="A402" t="s">
        <v>472</v>
      </c>
      <c r="B402" t="s">
        <v>1491</v>
      </c>
      <c r="C402" t="s">
        <v>1492</v>
      </c>
      <c r="D402" t="s">
        <v>664</v>
      </c>
      <c r="E402">
        <v>427</v>
      </c>
      <c r="F402">
        <f>2004</f>
        <v>2004</v>
      </c>
      <c r="G402" t="b">
        <v>1</v>
      </c>
    </row>
    <row r="403" spans="1:7" x14ac:dyDescent="0.3">
      <c r="A403" t="s">
        <v>472</v>
      </c>
      <c r="B403" t="s">
        <v>1496</v>
      </c>
      <c r="C403" t="s">
        <v>1497</v>
      </c>
      <c r="D403" t="s">
        <v>664</v>
      </c>
      <c r="E403">
        <v>436</v>
      </c>
      <c r="F403">
        <f>2004</f>
        <v>2004</v>
      </c>
      <c r="G403" t="b">
        <v>1</v>
      </c>
    </row>
    <row r="404" spans="1:7" x14ac:dyDescent="0.3">
      <c r="A404" t="s">
        <v>472</v>
      </c>
      <c r="B404" t="s">
        <v>143</v>
      </c>
      <c r="C404" t="s">
        <v>1493</v>
      </c>
      <c r="D404" t="s">
        <v>664</v>
      </c>
      <c r="E404">
        <v>441</v>
      </c>
      <c r="F404">
        <f>2004</f>
        <v>2004</v>
      </c>
      <c r="G404" t="b">
        <v>1</v>
      </c>
    </row>
    <row r="405" spans="1:7" x14ac:dyDescent="0.3">
      <c r="A405" t="s">
        <v>472</v>
      </c>
      <c r="B405" t="s">
        <v>1489</v>
      </c>
      <c r="C405" t="s">
        <v>1490</v>
      </c>
      <c r="D405" t="s">
        <v>664</v>
      </c>
      <c r="E405">
        <v>443</v>
      </c>
      <c r="F405">
        <f>2004</f>
        <v>2004</v>
      </c>
      <c r="G405" t="b">
        <v>1</v>
      </c>
    </row>
    <row r="406" spans="1:7" x14ac:dyDescent="0.3">
      <c r="A406" t="s">
        <v>472</v>
      </c>
      <c r="B406" t="s">
        <v>1486</v>
      </c>
      <c r="C406" t="s">
        <v>1487</v>
      </c>
      <c r="D406" t="s">
        <v>664</v>
      </c>
      <c r="E406">
        <v>454</v>
      </c>
      <c r="F406">
        <f>2004</f>
        <v>2004</v>
      </c>
      <c r="G406" t="b">
        <v>1</v>
      </c>
    </row>
    <row r="407" spans="1:7" x14ac:dyDescent="0.3">
      <c r="A407" t="s">
        <v>472</v>
      </c>
      <c r="B407" t="s">
        <v>157</v>
      </c>
      <c r="C407" t="s">
        <v>1494</v>
      </c>
      <c r="D407" t="s">
        <v>664</v>
      </c>
      <c r="E407">
        <v>456</v>
      </c>
      <c r="F407">
        <f>2004</f>
        <v>2004</v>
      </c>
      <c r="G407" t="b">
        <v>1</v>
      </c>
    </row>
    <row r="408" spans="1:7" x14ac:dyDescent="0.3">
      <c r="A408" t="s">
        <v>472</v>
      </c>
      <c r="B408" t="s">
        <v>648</v>
      </c>
      <c r="C408" t="s">
        <v>908</v>
      </c>
      <c r="D408" t="s">
        <v>851</v>
      </c>
      <c r="E408">
        <v>457</v>
      </c>
      <c r="F408">
        <f>F407</f>
        <v>2004</v>
      </c>
      <c r="G408" t="b">
        <v>1</v>
      </c>
    </row>
    <row r="409" spans="1:7" x14ac:dyDescent="0.3">
      <c r="A409" t="s">
        <v>472</v>
      </c>
      <c r="B409" t="s">
        <v>1488</v>
      </c>
      <c r="C409" t="s">
        <v>436</v>
      </c>
      <c r="D409" t="s">
        <v>664</v>
      </c>
      <c r="E409">
        <v>461</v>
      </c>
      <c r="F409">
        <f>2004</f>
        <v>2004</v>
      </c>
      <c r="G409" t="b">
        <v>1</v>
      </c>
    </row>
    <row r="410" spans="1:7" x14ac:dyDescent="0.3">
      <c r="A410" t="s">
        <v>472</v>
      </c>
      <c r="B410" t="s">
        <v>29</v>
      </c>
      <c r="C410" t="s">
        <v>93</v>
      </c>
      <c r="D410" t="s">
        <v>664</v>
      </c>
      <c r="E410">
        <v>461</v>
      </c>
      <c r="F410">
        <f>2004</f>
        <v>2004</v>
      </c>
      <c r="G410" t="b">
        <v>1</v>
      </c>
    </row>
    <row r="411" spans="1:7" x14ac:dyDescent="0.3">
      <c r="A411" t="s">
        <v>472</v>
      </c>
      <c r="B411" t="s">
        <v>906</v>
      </c>
      <c r="C411" t="s">
        <v>907</v>
      </c>
      <c r="D411" t="s">
        <v>851</v>
      </c>
      <c r="E411">
        <v>462</v>
      </c>
      <c r="F411">
        <f>F410</f>
        <v>2004</v>
      </c>
      <c r="G411" t="b">
        <v>1</v>
      </c>
    </row>
    <row r="412" spans="1:7" x14ac:dyDescent="0.3">
      <c r="A412" t="s">
        <v>472</v>
      </c>
      <c r="B412" t="s">
        <v>208</v>
      </c>
      <c r="C412" t="s">
        <v>747</v>
      </c>
      <c r="D412" t="s">
        <v>664</v>
      </c>
      <c r="E412">
        <v>462</v>
      </c>
      <c r="F412">
        <f>2004</f>
        <v>2004</v>
      </c>
      <c r="G412" t="b">
        <v>1</v>
      </c>
    </row>
    <row r="413" spans="1:7" x14ac:dyDescent="0.3">
      <c r="A413" t="s">
        <v>472</v>
      </c>
      <c r="B413" t="s">
        <v>389</v>
      </c>
      <c r="C413" t="s">
        <v>722</v>
      </c>
      <c r="D413" t="s">
        <v>664</v>
      </c>
      <c r="E413">
        <v>468</v>
      </c>
      <c r="F413">
        <f>2004</f>
        <v>2004</v>
      </c>
      <c r="G413" t="b">
        <v>1</v>
      </c>
    </row>
    <row r="414" spans="1:7" x14ac:dyDescent="0.3">
      <c r="A414" t="s">
        <v>469</v>
      </c>
      <c r="B414" t="s">
        <v>279</v>
      </c>
      <c r="C414" t="s">
        <v>1460</v>
      </c>
      <c r="D414" t="s">
        <v>664</v>
      </c>
      <c r="E414">
        <v>475</v>
      </c>
      <c r="F414">
        <f>2004</f>
        <v>2004</v>
      </c>
      <c r="G414" t="b">
        <v>1</v>
      </c>
    </row>
    <row r="415" spans="1:7" x14ac:dyDescent="0.3">
      <c r="A415" t="s">
        <v>472</v>
      </c>
      <c r="B415" t="s">
        <v>1413</v>
      </c>
      <c r="C415" t="s">
        <v>1414</v>
      </c>
      <c r="D415" t="s">
        <v>664</v>
      </c>
      <c r="E415">
        <v>475</v>
      </c>
      <c r="F415">
        <f>2004</f>
        <v>2004</v>
      </c>
      <c r="G415" t="b">
        <v>1</v>
      </c>
    </row>
    <row r="416" spans="1:7" x14ac:dyDescent="0.3">
      <c r="A416" t="s">
        <v>469</v>
      </c>
      <c r="B416" t="s">
        <v>29</v>
      </c>
      <c r="C416" t="s">
        <v>1463</v>
      </c>
      <c r="D416" t="s">
        <v>664</v>
      </c>
      <c r="E416">
        <v>478</v>
      </c>
      <c r="F416">
        <f>2004</f>
        <v>2004</v>
      </c>
      <c r="G416" t="b">
        <v>1</v>
      </c>
    </row>
    <row r="417" spans="1:7" x14ac:dyDescent="0.3">
      <c r="A417" t="s">
        <v>469</v>
      </c>
      <c r="B417" t="s">
        <v>98</v>
      </c>
      <c r="C417" t="s">
        <v>1459</v>
      </c>
      <c r="D417" t="s">
        <v>664</v>
      </c>
      <c r="E417">
        <v>479</v>
      </c>
      <c r="F417">
        <f>2004</f>
        <v>2004</v>
      </c>
      <c r="G417" t="b">
        <v>1</v>
      </c>
    </row>
    <row r="418" spans="1:7" x14ac:dyDescent="0.3">
      <c r="A418" t="s">
        <v>469</v>
      </c>
      <c r="B418" t="s">
        <v>683</v>
      </c>
      <c r="C418" t="s">
        <v>684</v>
      </c>
      <c r="D418" t="s">
        <v>664</v>
      </c>
      <c r="E418">
        <v>480</v>
      </c>
      <c r="F418">
        <f>F417</f>
        <v>2004</v>
      </c>
    </row>
    <row r="419" spans="1:7" x14ac:dyDescent="0.3">
      <c r="A419" t="s">
        <v>472</v>
      </c>
      <c r="B419" t="s">
        <v>1134</v>
      </c>
      <c r="C419" t="s">
        <v>20</v>
      </c>
      <c r="D419" t="s">
        <v>664</v>
      </c>
      <c r="E419">
        <v>489</v>
      </c>
      <c r="F419">
        <f>2004</f>
        <v>2004</v>
      </c>
      <c r="G419" t="b">
        <v>1</v>
      </c>
    </row>
    <row r="420" spans="1:7" x14ac:dyDescent="0.3">
      <c r="A420" t="s">
        <v>469</v>
      </c>
      <c r="B420" t="s">
        <v>1457</v>
      </c>
      <c r="C420" t="s">
        <v>1458</v>
      </c>
      <c r="D420" t="s">
        <v>664</v>
      </c>
      <c r="E420">
        <v>494</v>
      </c>
      <c r="F420">
        <f>2004</f>
        <v>2004</v>
      </c>
      <c r="G420" t="b">
        <v>1</v>
      </c>
    </row>
    <row r="421" spans="1:7" x14ac:dyDescent="0.3">
      <c r="A421" t="s">
        <v>469</v>
      </c>
      <c r="B421" t="s">
        <v>1461</v>
      </c>
      <c r="C421" t="s">
        <v>1462</v>
      </c>
      <c r="D421" t="s">
        <v>664</v>
      </c>
      <c r="E421">
        <v>498</v>
      </c>
      <c r="F421">
        <f>2004</f>
        <v>2004</v>
      </c>
      <c r="G421" t="b">
        <v>1</v>
      </c>
    </row>
    <row r="422" spans="1:7" x14ac:dyDescent="0.3">
      <c r="A422" t="s">
        <v>469</v>
      </c>
      <c r="B422" t="s">
        <v>1113</v>
      </c>
      <c r="C422" t="s">
        <v>1456</v>
      </c>
      <c r="D422" t="s">
        <v>664</v>
      </c>
      <c r="E422">
        <v>500</v>
      </c>
      <c r="F422">
        <f>2004</f>
        <v>2004</v>
      </c>
      <c r="G422" t="b">
        <v>1</v>
      </c>
    </row>
    <row r="423" spans="1:7" x14ac:dyDescent="0.3">
      <c r="A423" t="s">
        <v>469</v>
      </c>
      <c r="B423" t="s">
        <v>110</v>
      </c>
      <c r="C423" t="s">
        <v>295</v>
      </c>
      <c r="D423" t="s">
        <v>664</v>
      </c>
      <c r="E423">
        <v>504</v>
      </c>
      <c r="F423">
        <f>2004</f>
        <v>2004</v>
      </c>
      <c r="G423" t="b">
        <v>1</v>
      </c>
    </row>
    <row r="424" spans="1:7" x14ac:dyDescent="0.3">
      <c r="A424" t="s">
        <v>448</v>
      </c>
      <c r="B424" t="s">
        <v>837</v>
      </c>
      <c r="C424" t="s">
        <v>1448</v>
      </c>
      <c r="D424" t="s">
        <v>618</v>
      </c>
      <c r="E424">
        <v>9</v>
      </c>
      <c r="F424">
        <f>2005</f>
        <v>2005</v>
      </c>
    </row>
    <row r="425" spans="1:7" x14ac:dyDescent="0.3">
      <c r="A425" t="s">
        <v>594</v>
      </c>
      <c r="B425" t="s">
        <v>59</v>
      </c>
      <c r="C425" t="s">
        <v>1357</v>
      </c>
      <c r="D425" t="s">
        <v>618</v>
      </c>
      <c r="E425">
        <v>10</v>
      </c>
      <c r="F425">
        <f>2005</f>
        <v>2005</v>
      </c>
    </row>
    <row r="426" spans="1:7" x14ac:dyDescent="0.3">
      <c r="A426" t="s">
        <v>594</v>
      </c>
      <c r="B426" t="s">
        <v>1435</v>
      </c>
      <c r="C426" t="s">
        <v>1436</v>
      </c>
      <c r="D426" t="s">
        <v>618</v>
      </c>
      <c r="E426">
        <v>10</v>
      </c>
      <c r="F426">
        <f>2005</f>
        <v>2005</v>
      </c>
    </row>
    <row r="427" spans="1:7" x14ac:dyDescent="0.3">
      <c r="A427" t="s">
        <v>331</v>
      </c>
      <c r="B427" t="s">
        <v>1375</v>
      </c>
      <c r="C427" t="s">
        <v>1182</v>
      </c>
      <c r="D427" t="s">
        <v>618</v>
      </c>
      <c r="E427">
        <v>14</v>
      </c>
      <c r="F427">
        <f>2005</f>
        <v>2005</v>
      </c>
    </row>
    <row r="428" spans="1:7" x14ac:dyDescent="0.3">
      <c r="A428" t="s">
        <v>451</v>
      </c>
      <c r="B428" t="s">
        <v>707</v>
      </c>
      <c r="C428" t="s">
        <v>1452</v>
      </c>
      <c r="D428" t="s">
        <v>618</v>
      </c>
      <c r="E428">
        <v>14</v>
      </c>
      <c r="F428">
        <f>2005</f>
        <v>2005</v>
      </c>
    </row>
    <row r="429" spans="1:7" x14ac:dyDescent="0.3">
      <c r="A429" t="s">
        <v>474</v>
      </c>
      <c r="B429" t="s">
        <v>902</v>
      </c>
      <c r="C429" t="s">
        <v>918</v>
      </c>
      <c r="D429" t="s">
        <v>662</v>
      </c>
      <c r="E429">
        <v>15</v>
      </c>
      <c r="F429">
        <f>F428</f>
        <v>2005</v>
      </c>
      <c r="G429" t="b">
        <v>1</v>
      </c>
    </row>
    <row r="430" spans="1:7" x14ac:dyDescent="0.3">
      <c r="A430" t="s">
        <v>441</v>
      </c>
      <c r="B430" t="s">
        <v>345</v>
      </c>
      <c r="C430" t="s">
        <v>1443</v>
      </c>
      <c r="D430" t="s">
        <v>618</v>
      </c>
      <c r="E430">
        <v>15</v>
      </c>
      <c r="F430">
        <f>2005</f>
        <v>2005</v>
      </c>
    </row>
    <row r="431" spans="1:7" x14ac:dyDescent="0.3">
      <c r="A431" t="s">
        <v>433</v>
      </c>
      <c r="B431" t="s">
        <v>452</v>
      </c>
      <c r="C431" t="s">
        <v>1172</v>
      </c>
      <c r="D431" t="s">
        <v>618</v>
      </c>
      <c r="E431">
        <v>34</v>
      </c>
      <c r="F431">
        <f>2005</f>
        <v>2005</v>
      </c>
    </row>
    <row r="432" spans="1:7" x14ac:dyDescent="0.3">
      <c r="A432" t="s">
        <v>451</v>
      </c>
      <c r="B432" t="s">
        <v>783</v>
      </c>
      <c r="C432" t="s">
        <v>784</v>
      </c>
      <c r="D432" t="s">
        <v>664</v>
      </c>
      <c r="E432">
        <v>36</v>
      </c>
      <c r="F432">
        <f>F431</f>
        <v>2005</v>
      </c>
    </row>
    <row r="433" spans="1:7" x14ac:dyDescent="0.3">
      <c r="A433" t="s">
        <v>433</v>
      </c>
      <c r="B433" t="s">
        <v>431</v>
      </c>
      <c r="C433" t="s">
        <v>1182</v>
      </c>
      <c r="D433" t="s">
        <v>618</v>
      </c>
      <c r="E433">
        <v>48</v>
      </c>
      <c r="F433">
        <f>2005</f>
        <v>2005</v>
      </c>
    </row>
    <row r="434" spans="1:7" x14ac:dyDescent="0.3">
      <c r="A434" t="s">
        <v>433</v>
      </c>
      <c r="B434" t="s">
        <v>446</v>
      </c>
      <c r="C434" t="s">
        <v>93</v>
      </c>
      <c r="D434" t="s">
        <v>1104</v>
      </c>
      <c r="E434">
        <v>51</v>
      </c>
      <c r="F434">
        <f>2005</f>
        <v>2005</v>
      </c>
    </row>
    <row r="435" spans="1:7" x14ac:dyDescent="0.3">
      <c r="A435" t="s">
        <v>433</v>
      </c>
      <c r="B435" t="s">
        <v>269</v>
      </c>
      <c r="C435" t="s">
        <v>922</v>
      </c>
      <c r="D435" t="s">
        <v>662</v>
      </c>
      <c r="E435">
        <v>52</v>
      </c>
      <c r="F435">
        <f>F434</f>
        <v>2005</v>
      </c>
    </row>
    <row r="436" spans="1:7" x14ac:dyDescent="0.3">
      <c r="A436" t="s">
        <v>444</v>
      </c>
      <c r="B436" t="s">
        <v>1446</v>
      </c>
      <c r="C436" t="s">
        <v>1447</v>
      </c>
      <c r="D436" t="s">
        <v>662</v>
      </c>
      <c r="E436">
        <v>57</v>
      </c>
      <c r="F436">
        <f>2005</f>
        <v>2005</v>
      </c>
    </row>
    <row r="437" spans="1:7" x14ac:dyDescent="0.3">
      <c r="A437" t="s">
        <v>473</v>
      </c>
      <c r="B437" t="s">
        <v>79</v>
      </c>
      <c r="C437" t="s">
        <v>349</v>
      </c>
      <c r="D437" t="s">
        <v>662</v>
      </c>
      <c r="E437">
        <v>58</v>
      </c>
      <c r="F437">
        <f>F436</f>
        <v>2005</v>
      </c>
      <c r="G437" t="b">
        <v>1</v>
      </c>
    </row>
    <row r="438" spans="1:7" x14ac:dyDescent="0.3">
      <c r="A438" t="s">
        <v>428</v>
      </c>
      <c r="B438" t="s">
        <v>1326</v>
      </c>
      <c r="C438" t="s">
        <v>226</v>
      </c>
      <c r="D438" t="s">
        <v>662</v>
      </c>
      <c r="E438">
        <v>59</v>
      </c>
      <c r="F438">
        <f>2005</f>
        <v>2005</v>
      </c>
    </row>
    <row r="439" spans="1:7" x14ac:dyDescent="0.3">
      <c r="A439" t="s">
        <v>436</v>
      </c>
      <c r="B439" t="s">
        <v>1440</v>
      </c>
      <c r="C439" t="s">
        <v>1441</v>
      </c>
      <c r="D439" t="s">
        <v>662</v>
      </c>
      <c r="E439">
        <v>59</v>
      </c>
      <c r="F439">
        <f>2005</f>
        <v>2005</v>
      </c>
    </row>
    <row r="440" spans="1:7" x14ac:dyDescent="0.3">
      <c r="A440" t="s">
        <v>451</v>
      </c>
      <c r="B440" t="s">
        <v>1453</v>
      </c>
      <c r="C440" t="s">
        <v>99</v>
      </c>
      <c r="D440" t="s">
        <v>662</v>
      </c>
      <c r="E440">
        <v>64</v>
      </c>
      <c r="F440">
        <f>2005</f>
        <v>2005</v>
      </c>
    </row>
    <row r="441" spans="1:7" x14ac:dyDescent="0.3">
      <c r="A441" t="s">
        <v>331</v>
      </c>
      <c r="B441" t="s">
        <v>213</v>
      </c>
      <c r="C441" t="s">
        <v>1437</v>
      </c>
      <c r="D441" t="s">
        <v>662</v>
      </c>
      <c r="E441">
        <v>72</v>
      </c>
      <c r="F441">
        <f>2005</f>
        <v>2005</v>
      </c>
    </row>
    <row r="442" spans="1:7" x14ac:dyDescent="0.3">
      <c r="A442" t="s">
        <v>594</v>
      </c>
      <c r="B442" t="s">
        <v>1375</v>
      </c>
      <c r="C442" t="s">
        <v>1376</v>
      </c>
      <c r="D442" t="s">
        <v>662</v>
      </c>
      <c r="E442">
        <v>80</v>
      </c>
      <c r="F442">
        <f>2005</f>
        <v>2005</v>
      </c>
    </row>
    <row r="443" spans="1:7" x14ac:dyDescent="0.3">
      <c r="A443" t="s">
        <v>433</v>
      </c>
      <c r="B443" t="s">
        <v>648</v>
      </c>
      <c r="C443" t="s">
        <v>1319</v>
      </c>
      <c r="D443" t="s">
        <v>662</v>
      </c>
      <c r="E443">
        <v>96</v>
      </c>
      <c r="F443">
        <f>2005</f>
        <v>2005</v>
      </c>
      <c r="G443" t="b">
        <v>1</v>
      </c>
    </row>
    <row r="444" spans="1:7" x14ac:dyDescent="0.3">
      <c r="A444" t="s">
        <v>444</v>
      </c>
      <c r="B444" t="s">
        <v>1358</v>
      </c>
      <c r="C444" t="s">
        <v>28</v>
      </c>
      <c r="D444" t="s">
        <v>1104</v>
      </c>
      <c r="E444">
        <v>106</v>
      </c>
      <c r="F444">
        <f>2005</f>
        <v>2005</v>
      </c>
      <c r="G444" t="b">
        <v>1</v>
      </c>
    </row>
    <row r="445" spans="1:7" x14ac:dyDescent="0.3">
      <c r="A445" t="s">
        <v>441</v>
      </c>
      <c r="B445" t="s">
        <v>561</v>
      </c>
      <c r="C445" t="s">
        <v>1442</v>
      </c>
      <c r="D445" t="s">
        <v>618</v>
      </c>
      <c r="E445">
        <v>108</v>
      </c>
      <c r="F445">
        <f>2005</f>
        <v>2005</v>
      </c>
    </row>
    <row r="446" spans="1:7" x14ac:dyDescent="0.3">
      <c r="A446" t="s">
        <v>463</v>
      </c>
      <c r="B446" t="s">
        <v>1454</v>
      </c>
      <c r="C446" t="s">
        <v>1455</v>
      </c>
      <c r="D446" t="s">
        <v>1104</v>
      </c>
      <c r="E446">
        <v>114</v>
      </c>
      <c r="F446">
        <f>2005</f>
        <v>2005</v>
      </c>
    </row>
    <row r="447" spans="1:7" x14ac:dyDescent="0.3">
      <c r="A447" t="s">
        <v>428</v>
      </c>
      <c r="B447" t="s">
        <v>919</v>
      </c>
      <c r="C447" t="s">
        <v>920</v>
      </c>
      <c r="D447" t="s">
        <v>851</v>
      </c>
      <c r="E447">
        <v>115</v>
      </c>
      <c r="F447">
        <f>F446</f>
        <v>2005</v>
      </c>
      <c r="G447" t="b">
        <v>1</v>
      </c>
    </row>
    <row r="448" spans="1:7" x14ac:dyDescent="0.3">
      <c r="A448" t="s">
        <v>470</v>
      </c>
      <c r="B448" t="s">
        <v>55</v>
      </c>
      <c r="C448" t="s">
        <v>1334</v>
      </c>
      <c r="D448" t="s">
        <v>618</v>
      </c>
      <c r="E448">
        <v>129</v>
      </c>
      <c r="F448">
        <f>2005</f>
        <v>2005</v>
      </c>
    </row>
    <row r="449" spans="1:7" x14ac:dyDescent="0.3">
      <c r="A449" t="s">
        <v>448</v>
      </c>
      <c r="B449" t="s">
        <v>94</v>
      </c>
      <c r="C449" t="s">
        <v>933</v>
      </c>
      <c r="D449" t="s">
        <v>662</v>
      </c>
      <c r="E449">
        <v>130</v>
      </c>
      <c r="F449">
        <f>F448</f>
        <v>2005</v>
      </c>
      <c r="G449" t="b">
        <v>1</v>
      </c>
    </row>
    <row r="450" spans="1:7" x14ac:dyDescent="0.3">
      <c r="A450" t="s">
        <v>428</v>
      </c>
      <c r="B450" t="s">
        <v>1438</v>
      </c>
      <c r="C450" t="s">
        <v>1439</v>
      </c>
      <c r="D450" t="s">
        <v>1104</v>
      </c>
      <c r="E450">
        <v>132</v>
      </c>
      <c r="F450">
        <f>2005</f>
        <v>2005</v>
      </c>
      <c r="G450" t="b">
        <v>1</v>
      </c>
    </row>
    <row r="451" spans="1:7" x14ac:dyDescent="0.3">
      <c r="A451" t="s">
        <v>463</v>
      </c>
      <c r="B451" t="s">
        <v>1360</v>
      </c>
      <c r="C451" t="s">
        <v>1361</v>
      </c>
      <c r="D451" t="s">
        <v>662</v>
      </c>
      <c r="E451">
        <v>140</v>
      </c>
      <c r="F451">
        <f>2005</f>
        <v>2005</v>
      </c>
      <c r="G451" t="b">
        <v>1</v>
      </c>
    </row>
    <row r="452" spans="1:7" x14ac:dyDescent="0.3">
      <c r="A452" t="s">
        <v>470</v>
      </c>
      <c r="B452" t="s">
        <v>747</v>
      </c>
      <c r="C452" t="s">
        <v>1404</v>
      </c>
      <c r="D452" t="s">
        <v>662</v>
      </c>
      <c r="E452">
        <v>146</v>
      </c>
      <c r="F452">
        <f>2005</f>
        <v>2005</v>
      </c>
    </row>
    <row r="453" spans="1:7" x14ac:dyDescent="0.3">
      <c r="A453" t="s">
        <v>441</v>
      </c>
      <c r="B453" t="s">
        <v>1444</v>
      </c>
      <c r="C453" t="s">
        <v>1445</v>
      </c>
      <c r="D453" t="s">
        <v>1104</v>
      </c>
      <c r="E453">
        <v>146</v>
      </c>
      <c r="F453">
        <f>2005</f>
        <v>2005</v>
      </c>
      <c r="G453" t="b">
        <v>1</v>
      </c>
    </row>
    <row r="454" spans="1:7" x14ac:dyDescent="0.3">
      <c r="A454" t="s">
        <v>470</v>
      </c>
      <c r="B454" t="s">
        <v>1398</v>
      </c>
      <c r="C454" t="s">
        <v>1399</v>
      </c>
      <c r="D454" t="s">
        <v>662</v>
      </c>
      <c r="E454">
        <v>148</v>
      </c>
      <c r="F454">
        <f>2005</f>
        <v>2005</v>
      </c>
    </row>
    <row r="455" spans="1:7" x14ac:dyDescent="0.3">
      <c r="A455" t="s">
        <v>470</v>
      </c>
      <c r="B455" t="s">
        <v>1233</v>
      </c>
      <c r="C455" t="s">
        <v>1400</v>
      </c>
      <c r="D455" t="s">
        <v>662</v>
      </c>
      <c r="E455">
        <v>152</v>
      </c>
      <c r="F455">
        <f>2005</f>
        <v>2005</v>
      </c>
    </row>
    <row r="456" spans="1:7" x14ac:dyDescent="0.3">
      <c r="A456" t="s">
        <v>470</v>
      </c>
      <c r="B456" t="s">
        <v>1402</v>
      </c>
      <c r="C456" t="s">
        <v>1403</v>
      </c>
      <c r="D456" t="s">
        <v>662</v>
      </c>
      <c r="E456">
        <v>159</v>
      </c>
      <c r="F456">
        <f>2005</f>
        <v>2005</v>
      </c>
    </row>
    <row r="457" spans="1:7" x14ac:dyDescent="0.3">
      <c r="A457" t="s">
        <v>470</v>
      </c>
      <c r="B457" t="s">
        <v>55</v>
      </c>
      <c r="C457" t="s">
        <v>1401</v>
      </c>
      <c r="D457" t="s">
        <v>662</v>
      </c>
      <c r="E457">
        <v>165</v>
      </c>
      <c r="F457">
        <f>2005</f>
        <v>2005</v>
      </c>
    </row>
    <row r="458" spans="1:7" x14ac:dyDescent="0.3">
      <c r="A458" t="s">
        <v>448</v>
      </c>
      <c r="B458" t="s">
        <v>1450</v>
      </c>
      <c r="C458" t="s">
        <v>1451</v>
      </c>
      <c r="D458" t="s">
        <v>662</v>
      </c>
      <c r="E458">
        <v>166</v>
      </c>
      <c r="F458">
        <f>2005</f>
        <v>2005</v>
      </c>
    </row>
    <row r="459" spans="1:7" x14ac:dyDescent="0.3">
      <c r="A459" t="s">
        <v>471</v>
      </c>
      <c r="B459" t="s">
        <v>1409</v>
      </c>
      <c r="C459" t="s">
        <v>1410</v>
      </c>
      <c r="D459" t="s">
        <v>662</v>
      </c>
      <c r="E459">
        <v>167</v>
      </c>
      <c r="F459">
        <f>2005</f>
        <v>2005</v>
      </c>
    </row>
    <row r="460" spans="1:7" x14ac:dyDescent="0.3">
      <c r="A460" t="s">
        <v>451</v>
      </c>
      <c r="B460" t="s">
        <v>378</v>
      </c>
      <c r="C460" t="s">
        <v>1345</v>
      </c>
      <c r="D460" t="s">
        <v>1104</v>
      </c>
      <c r="E460">
        <v>167</v>
      </c>
      <c r="F460">
        <f>2005</f>
        <v>2005</v>
      </c>
      <c r="G460" t="b">
        <v>1</v>
      </c>
    </row>
    <row r="461" spans="1:7" x14ac:dyDescent="0.3">
      <c r="A461" t="s">
        <v>471</v>
      </c>
      <c r="B461" t="s">
        <v>329</v>
      </c>
      <c r="C461" t="s">
        <v>1292</v>
      </c>
      <c r="D461" t="s">
        <v>662</v>
      </c>
      <c r="E461">
        <v>169</v>
      </c>
      <c r="F461">
        <f>2005</f>
        <v>2005</v>
      </c>
    </row>
    <row r="462" spans="1:7" x14ac:dyDescent="0.3">
      <c r="A462" t="s">
        <v>471</v>
      </c>
      <c r="B462" t="s">
        <v>1095</v>
      </c>
      <c r="C462" t="s">
        <v>360</v>
      </c>
      <c r="D462" t="s">
        <v>662</v>
      </c>
      <c r="E462">
        <v>172</v>
      </c>
      <c r="F462">
        <f>2005</f>
        <v>2005</v>
      </c>
    </row>
    <row r="463" spans="1:7" x14ac:dyDescent="0.3">
      <c r="A463" t="s">
        <v>471</v>
      </c>
      <c r="B463" t="s">
        <v>302</v>
      </c>
      <c r="C463" t="s">
        <v>295</v>
      </c>
      <c r="D463" t="s">
        <v>662</v>
      </c>
      <c r="E463">
        <v>180</v>
      </c>
      <c r="F463">
        <f>2005</f>
        <v>2005</v>
      </c>
    </row>
    <row r="464" spans="1:7" x14ac:dyDescent="0.3">
      <c r="A464" t="s">
        <v>470</v>
      </c>
      <c r="B464" t="s">
        <v>703</v>
      </c>
      <c r="C464" t="s">
        <v>704</v>
      </c>
      <c r="D464" t="s">
        <v>664</v>
      </c>
      <c r="E464">
        <v>181</v>
      </c>
      <c r="F464">
        <f>F463</f>
        <v>2005</v>
      </c>
    </row>
    <row r="465" spans="1:7" x14ac:dyDescent="0.3">
      <c r="A465" t="s">
        <v>436</v>
      </c>
      <c r="B465" t="s">
        <v>561</v>
      </c>
      <c r="C465" t="s">
        <v>171</v>
      </c>
      <c r="D465" t="s">
        <v>1104</v>
      </c>
      <c r="E465">
        <v>182</v>
      </c>
      <c r="F465">
        <f>2005</f>
        <v>2005</v>
      </c>
    </row>
    <row r="466" spans="1:7" x14ac:dyDescent="0.3">
      <c r="A466" t="s">
        <v>471</v>
      </c>
      <c r="B466" t="s">
        <v>155</v>
      </c>
      <c r="C466" t="s">
        <v>1412</v>
      </c>
      <c r="D466" t="s">
        <v>662</v>
      </c>
      <c r="E466">
        <v>189</v>
      </c>
      <c r="F466">
        <f>2005</f>
        <v>2005</v>
      </c>
    </row>
    <row r="467" spans="1:7" x14ac:dyDescent="0.3">
      <c r="A467" t="s">
        <v>471</v>
      </c>
      <c r="B467" t="s">
        <v>671</v>
      </c>
      <c r="C467" t="s">
        <v>1411</v>
      </c>
      <c r="D467" t="s">
        <v>662</v>
      </c>
      <c r="E467">
        <v>192</v>
      </c>
      <c r="F467">
        <f>2005</f>
        <v>2005</v>
      </c>
    </row>
    <row r="468" spans="1:7" x14ac:dyDescent="0.3">
      <c r="A468" t="s">
        <v>469</v>
      </c>
      <c r="B468" t="s">
        <v>1386</v>
      </c>
      <c r="C468" t="s">
        <v>1387</v>
      </c>
      <c r="D468" t="s">
        <v>662</v>
      </c>
      <c r="E468">
        <v>196</v>
      </c>
      <c r="F468">
        <f>2005</f>
        <v>2005</v>
      </c>
    </row>
    <row r="469" spans="1:7" x14ac:dyDescent="0.3">
      <c r="A469" t="s">
        <v>469</v>
      </c>
      <c r="B469" t="s">
        <v>235</v>
      </c>
      <c r="C469" t="s">
        <v>1388</v>
      </c>
      <c r="D469" t="s">
        <v>662</v>
      </c>
      <c r="E469">
        <v>199</v>
      </c>
      <c r="F469">
        <f>2005</f>
        <v>2005</v>
      </c>
    </row>
    <row r="470" spans="1:7" x14ac:dyDescent="0.3">
      <c r="A470" t="s">
        <v>594</v>
      </c>
      <c r="B470" t="s">
        <v>1229</v>
      </c>
      <c r="C470" t="s">
        <v>1230</v>
      </c>
      <c r="D470" t="s">
        <v>1104</v>
      </c>
      <c r="E470">
        <v>206</v>
      </c>
      <c r="F470">
        <f>2005</f>
        <v>2005</v>
      </c>
      <c r="G470" t="b">
        <v>1</v>
      </c>
    </row>
    <row r="471" spans="1:7" x14ac:dyDescent="0.3">
      <c r="A471" t="s">
        <v>469</v>
      </c>
      <c r="B471" t="s">
        <v>77</v>
      </c>
      <c r="C471" t="s">
        <v>1389</v>
      </c>
      <c r="D471" t="s">
        <v>662</v>
      </c>
      <c r="E471">
        <v>207</v>
      </c>
      <c r="F471">
        <f>2005</f>
        <v>2005</v>
      </c>
    </row>
    <row r="472" spans="1:7" x14ac:dyDescent="0.3">
      <c r="A472" t="s">
        <v>469</v>
      </c>
      <c r="B472" t="s">
        <v>1390</v>
      </c>
      <c r="C472" t="s">
        <v>109</v>
      </c>
      <c r="D472" t="s">
        <v>662</v>
      </c>
      <c r="E472">
        <v>207</v>
      </c>
      <c r="F472">
        <f>2005</f>
        <v>2005</v>
      </c>
    </row>
    <row r="473" spans="1:7" x14ac:dyDescent="0.3">
      <c r="A473" t="s">
        <v>469</v>
      </c>
      <c r="B473" t="s">
        <v>386</v>
      </c>
      <c r="C473" t="s">
        <v>1382</v>
      </c>
      <c r="D473" t="s">
        <v>662</v>
      </c>
      <c r="E473">
        <v>215</v>
      </c>
      <c r="F473">
        <f>2005</f>
        <v>2005</v>
      </c>
    </row>
    <row r="474" spans="1:7" x14ac:dyDescent="0.3">
      <c r="A474" t="s">
        <v>470</v>
      </c>
      <c r="B474" t="s">
        <v>883</v>
      </c>
      <c r="C474" t="s">
        <v>884</v>
      </c>
      <c r="D474" t="s">
        <v>851</v>
      </c>
      <c r="E474">
        <v>216</v>
      </c>
      <c r="F474">
        <f>F473</f>
        <v>2005</v>
      </c>
    </row>
    <row r="475" spans="1:7" x14ac:dyDescent="0.3">
      <c r="A475" t="s">
        <v>472</v>
      </c>
      <c r="B475" t="s">
        <v>464</v>
      </c>
      <c r="C475" t="s">
        <v>919</v>
      </c>
      <c r="D475" t="s">
        <v>662</v>
      </c>
      <c r="E475">
        <v>216</v>
      </c>
      <c r="F475">
        <f>F474</f>
        <v>2005</v>
      </c>
    </row>
    <row r="476" spans="1:7" x14ac:dyDescent="0.3">
      <c r="A476" t="s">
        <v>469</v>
      </c>
      <c r="B476" t="s">
        <v>1383</v>
      </c>
      <c r="C476" t="s">
        <v>1384</v>
      </c>
      <c r="D476" t="s">
        <v>662</v>
      </c>
      <c r="E476">
        <v>221</v>
      </c>
      <c r="F476">
        <f>2005</f>
        <v>2005</v>
      </c>
    </row>
    <row r="477" spans="1:7" x14ac:dyDescent="0.3">
      <c r="A477" t="s">
        <v>448</v>
      </c>
      <c r="B477" t="s">
        <v>779</v>
      </c>
      <c r="C477" t="s">
        <v>780</v>
      </c>
      <c r="D477" t="s">
        <v>664</v>
      </c>
      <c r="E477">
        <v>222</v>
      </c>
      <c r="F477">
        <f>F476</f>
        <v>2005</v>
      </c>
      <c r="G477" t="b">
        <v>1</v>
      </c>
    </row>
    <row r="478" spans="1:7" x14ac:dyDescent="0.3">
      <c r="A478" t="s">
        <v>469</v>
      </c>
      <c r="B478" t="s">
        <v>673</v>
      </c>
      <c r="C478" t="s">
        <v>1385</v>
      </c>
      <c r="D478" t="s">
        <v>662</v>
      </c>
      <c r="E478">
        <v>229</v>
      </c>
      <c r="F478">
        <f>2005</f>
        <v>2005</v>
      </c>
    </row>
    <row r="479" spans="1:7" x14ac:dyDescent="0.3">
      <c r="A479" t="s">
        <v>448</v>
      </c>
      <c r="B479" t="s">
        <v>775</v>
      </c>
      <c r="C479" t="s">
        <v>1449</v>
      </c>
      <c r="D479" t="s">
        <v>1104</v>
      </c>
      <c r="E479">
        <v>229</v>
      </c>
      <c r="F479">
        <f>2005</f>
        <v>2005</v>
      </c>
      <c r="G479" t="b">
        <v>1</v>
      </c>
    </row>
    <row r="480" spans="1:7" x14ac:dyDescent="0.3">
      <c r="A480" t="s">
        <v>471</v>
      </c>
      <c r="B480" t="s">
        <v>1175</v>
      </c>
      <c r="C480" t="s">
        <v>1408</v>
      </c>
      <c r="D480" t="s">
        <v>1104</v>
      </c>
      <c r="E480">
        <v>273</v>
      </c>
      <c r="F480">
        <f>2005</f>
        <v>2005</v>
      </c>
      <c r="G480" t="b">
        <v>1</v>
      </c>
    </row>
    <row r="481" spans="1:7" x14ac:dyDescent="0.3">
      <c r="A481" t="s">
        <v>331</v>
      </c>
      <c r="B481" t="s">
        <v>416</v>
      </c>
      <c r="C481" t="s">
        <v>1316</v>
      </c>
      <c r="D481" t="s">
        <v>1104</v>
      </c>
      <c r="E481">
        <v>275</v>
      </c>
      <c r="F481">
        <f>2005</f>
        <v>2005</v>
      </c>
      <c r="G481" t="b">
        <v>1</v>
      </c>
    </row>
    <row r="482" spans="1:7" x14ac:dyDescent="0.3">
      <c r="A482" t="s">
        <v>471</v>
      </c>
      <c r="B482" t="s">
        <v>302</v>
      </c>
      <c r="C482" t="s">
        <v>1407</v>
      </c>
      <c r="D482" t="s">
        <v>1104</v>
      </c>
      <c r="E482">
        <v>278</v>
      </c>
      <c r="F482">
        <f>2005</f>
        <v>2005</v>
      </c>
      <c r="G482" t="b">
        <v>1</v>
      </c>
    </row>
    <row r="483" spans="1:7" x14ac:dyDescent="0.3">
      <c r="A483" t="s">
        <v>471</v>
      </c>
      <c r="B483" t="s">
        <v>452</v>
      </c>
      <c r="C483" t="s">
        <v>889</v>
      </c>
      <c r="D483" t="s">
        <v>851</v>
      </c>
      <c r="E483">
        <v>279</v>
      </c>
      <c r="F483">
        <f>F482</f>
        <v>2005</v>
      </c>
      <c r="G483" t="b">
        <v>1</v>
      </c>
    </row>
    <row r="484" spans="1:7" x14ac:dyDescent="0.3">
      <c r="A484" t="s">
        <v>471</v>
      </c>
      <c r="B484" t="s">
        <v>37</v>
      </c>
      <c r="C484" t="s">
        <v>99</v>
      </c>
      <c r="D484" t="s">
        <v>664</v>
      </c>
      <c r="E484">
        <v>279</v>
      </c>
      <c r="F484">
        <f>F483</f>
        <v>2005</v>
      </c>
    </row>
    <row r="485" spans="1:7" x14ac:dyDescent="0.3">
      <c r="A485" t="s">
        <v>471</v>
      </c>
      <c r="B485" t="s">
        <v>578</v>
      </c>
      <c r="C485" t="s">
        <v>1327</v>
      </c>
      <c r="D485" t="s">
        <v>1104</v>
      </c>
      <c r="E485">
        <v>282</v>
      </c>
      <c r="F485">
        <f>2005</f>
        <v>2005</v>
      </c>
      <c r="G485" t="b">
        <v>1</v>
      </c>
    </row>
    <row r="486" spans="1:7" x14ac:dyDescent="0.3">
      <c r="A486" t="s">
        <v>471</v>
      </c>
      <c r="B486" t="s">
        <v>1329</v>
      </c>
      <c r="C486" t="s">
        <v>1330</v>
      </c>
      <c r="D486" t="s">
        <v>1104</v>
      </c>
      <c r="E486">
        <v>291</v>
      </c>
      <c r="F486">
        <f>2005</f>
        <v>2005</v>
      </c>
      <c r="G486" t="b">
        <v>1</v>
      </c>
    </row>
    <row r="487" spans="1:7" x14ac:dyDescent="0.3">
      <c r="A487" t="s">
        <v>471</v>
      </c>
      <c r="B487" t="s">
        <v>1405</v>
      </c>
      <c r="C487" t="s">
        <v>1406</v>
      </c>
      <c r="D487" t="s">
        <v>1104</v>
      </c>
      <c r="E487">
        <v>292</v>
      </c>
      <c r="F487">
        <f>2005</f>
        <v>2005</v>
      </c>
      <c r="G487" t="b">
        <v>1</v>
      </c>
    </row>
    <row r="488" spans="1:7" x14ac:dyDescent="0.3">
      <c r="A488" t="s">
        <v>472</v>
      </c>
      <c r="B488" t="s">
        <v>761</v>
      </c>
      <c r="C488" t="s">
        <v>762</v>
      </c>
      <c r="D488" t="s">
        <v>662</v>
      </c>
      <c r="E488">
        <v>293</v>
      </c>
      <c r="F488">
        <f>F487</f>
        <v>2005</v>
      </c>
    </row>
    <row r="489" spans="1:7" x14ac:dyDescent="0.3">
      <c r="A489" t="s">
        <v>471</v>
      </c>
      <c r="B489" t="s">
        <v>534</v>
      </c>
      <c r="C489" t="s">
        <v>1323</v>
      </c>
      <c r="D489" t="s">
        <v>1104</v>
      </c>
      <c r="E489">
        <v>296</v>
      </c>
      <c r="F489">
        <f>2005</f>
        <v>2005</v>
      </c>
      <c r="G489" t="b">
        <v>1</v>
      </c>
    </row>
    <row r="490" spans="1:7" x14ac:dyDescent="0.3">
      <c r="A490" t="s">
        <v>472</v>
      </c>
      <c r="B490" t="s">
        <v>623</v>
      </c>
      <c r="C490" t="s">
        <v>1425</v>
      </c>
      <c r="D490" t="s">
        <v>662</v>
      </c>
      <c r="E490">
        <v>407</v>
      </c>
      <c r="F490">
        <f>2005</f>
        <v>2005</v>
      </c>
    </row>
    <row r="491" spans="1:7" x14ac:dyDescent="0.3">
      <c r="A491" t="s">
        <v>472</v>
      </c>
      <c r="B491" t="s">
        <v>355</v>
      </c>
      <c r="C491" t="s">
        <v>1422</v>
      </c>
      <c r="D491" t="s">
        <v>1104</v>
      </c>
      <c r="E491">
        <v>414</v>
      </c>
      <c r="F491">
        <f>2005</f>
        <v>2005</v>
      </c>
    </row>
    <row r="492" spans="1:7" x14ac:dyDescent="0.3">
      <c r="A492" t="s">
        <v>472</v>
      </c>
      <c r="B492" t="s">
        <v>869</v>
      </c>
      <c r="C492" t="s">
        <v>1430</v>
      </c>
      <c r="D492" t="s">
        <v>662</v>
      </c>
      <c r="E492">
        <v>417</v>
      </c>
      <c r="F492">
        <f>2005</f>
        <v>2005</v>
      </c>
    </row>
    <row r="493" spans="1:7" x14ac:dyDescent="0.3">
      <c r="A493" t="s">
        <v>472</v>
      </c>
      <c r="B493" t="s">
        <v>1433</v>
      </c>
      <c r="C493" t="s">
        <v>1434</v>
      </c>
      <c r="D493" t="s">
        <v>662</v>
      </c>
      <c r="E493">
        <v>418</v>
      </c>
      <c r="F493">
        <f>2005</f>
        <v>2005</v>
      </c>
    </row>
    <row r="494" spans="1:7" x14ac:dyDescent="0.3">
      <c r="A494" t="s">
        <v>472</v>
      </c>
      <c r="B494" t="s">
        <v>31</v>
      </c>
      <c r="C494" t="s">
        <v>971</v>
      </c>
      <c r="D494" t="s">
        <v>662</v>
      </c>
      <c r="E494">
        <v>423</v>
      </c>
      <c r="F494">
        <f>2005</f>
        <v>2005</v>
      </c>
    </row>
    <row r="495" spans="1:7" x14ac:dyDescent="0.3">
      <c r="A495" t="s">
        <v>472</v>
      </c>
      <c r="B495" t="s">
        <v>1423</v>
      </c>
      <c r="C495" t="s">
        <v>1424</v>
      </c>
      <c r="D495" t="s">
        <v>1104</v>
      </c>
      <c r="E495">
        <v>427</v>
      </c>
      <c r="F495">
        <f>2005</f>
        <v>2005</v>
      </c>
    </row>
    <row r="496" spans="1:7" x14ac:dyDescent="0.3">
      <c r="A496" t="s">
        <v>472</v>
      </c>
      <c r="B496" t="s">
        <v>73</v>
      </c>
      <c r="C496" t="s">
        <v>1426</v>
      </c>
      <c r="D496" t="s">
        <v>662</v>
      </c>
      <c r="E496">
        <v>427</v>
      </c>
      <c r="F496">
        <f>2005</f>
        <v>2005</v>
      </c>
    </row>
    <row r="497" spans="1:7" x14ac:dyDescent="0.3">
      <c r="A497" t="s">
        <v>472</v>
      </c>
      <c r="B497" t="s">
        <v>425</v>
      </c>
      <c r="C497" t="s">
        <v>1417</v>
      </c>
      <c r="D497" t="s">
        <v>1104</v>
      </c>
      <c r="E497">
        <v>429</v>
      </c>
      <c r="F497">
        <f>2005</f>
        <v>2005</v>
      </c>
    </row>
    <row r="498" spans="1:7" x14ac:dyDescent="0.3">
      <c r="A498" t="s">
        <v>472</v>
      </c>
      <c r="B498" t="s">
        <v>37</v>
      </c>
      <c r="C498" t="s">
        <v>1340</v>
      </c>
      <c r="D498" t="s">
        <v>662</v>
      </c>
      <c r="E498">
        <v>431</v>
      </c>
      <c r="F498">
        <f>2005</f>
        <v>2005</v>
      </c>
    </row>
    <row r="499" spans="1:7" x14ac:dyDescent="0.3">
      <c r="A499" t="s">
        <v>472</v>
      </c>
      <c r="B499" t="s">
        <v>1428</v>
      </c>
      <c r="C499" t="s">
        <v>1429</v>
      </c>
      <c r="D499" t="s">
        <v>662</v>
      </c>
      <c r="E499">
        <v>433</v>
      </c>
      <c r="F499">
        <f>2005</f>
        <v>2005</v>
      </c>
    </row>
    <row r="500" spans="1:7" x14ac:dyDescent="0.3">
      <c r="A500" t="s">
        <v>472</v>
      </c>
      <c r="B500" t="s">
        <v>983</v>
      </c>
      <c r="C500" t="s">
        <v>665</v>
      </c>
      <c r="D500" t="s">
        <v>662</v>
      </c>
      <c r="E500">
        <v>433</v>
      </c>
      <c r="F500">
        <f>2005</f>
        <v>2005</v>
      </c>
    </row>
    <row r="501" spans="1:7" x14ac:dyDescent="0.3">
      <c r="A501" t="s">
        <v>472</v>
      </c>
      <c r="B501" t="s">
        <v>51</v>
      </c>
      <c r="C501" t="s">
        <v>1421</v>
      </c>
      <c r="D501" t="s">
        <v>1104</v>
      </c>
      <c r="E501">
        <v>439</v>
      </c>
      <c r="F501">
        <f>2005</f>
        <v>2005</v>
      </c>
    </row>
    <row r="502" spans="1:7" x14ac:dyDescent="0.3">
      <c r="A502" t="s">
        <v>472</v>
      </c>
      <c r="B502" t="s">
        <v>208</v>
      </c>
      <c r="C502" t="s">
        <v>1420</v>
      </c>
      <c r="D502" t="s">
        <v>1104</v>
      </c>
      <c r="E502">
        <v>444</v>
      </c>
      <c r="F502">
        <f>2005</f>
        <v>2005</v>
      </c>
    </row>
    <row r="503" spans="1:7" x14ac:dyDescent="0.3">
      <c r="A503" t="s">
        <v>472</v>
      </c>
      <c r="B503" t="s">
        <v>92</v>
      </c>
      <c r="C503" t="s">
        <v>1431</v>
      </c>
      <c r="D503" t="s">
        <v>662</v>
      </c>
      <c r="E503">
        <v>444</v>
      </c>
      <c r="F503">
        <f>2005</f>
        <v>2005</v>
      </c>
    </row>
    <row r="504" spans="1:7" x14ac:dyDescent="0.3">
      <c r="A504" t="s">
        <v>472</v>
      </c>
      <c r="B504" t="s">
        <v>1432</v>
      </c>
      <c r="C504" t="s">
        <v>315</v>
      </c>
      <c r="D504" t="s">
        <v>662</v>
      </c>
      <c r="E504">
        <v>450</v>
      </c>
      <c r="F504">
        <f>2005</f>
        <v>2005</v>
      </c>
      <c r="G504" t="b">
        <v>1</v>
      </c>
    </row>
    <row r="505" spans="1:7" x14ac:dyDescent="0.3">
      <c r="A505" t="s">
        <v>472</v>
      </c>
      <c r="B505" t="s">
        <v>1190</v>
      </c>
      <c r="C505" t="s">
        <v>1427</v>
      </c>
      <c r="D505" t="s">
        <v>662</v>
      </c>
      <c r="E505">
        <v>451</v>
      </c>
      <c r="F505">
        <f>2005</f>
        <v>2005</v>
      </c>
      <c r="G505" t="b">
        <v>1</v>
      </c>
    </row>
    <row r="506" spans="1:7" x14ac:dyDescent="0.3">
      <c r="A506" t="s">
        <v>469</v>
      </c>
      <c r="B506" t="s">
        <v>687</v>
      </c>
      <c r="C506" t="s">
        <v>688</v>
      </c>
      <c r="D506" t="s">
        <v>664</v>
      </c>
      <c r="E506">
        <v>452</v>
      </c>
      <c r="F506">
        <f>F505</f>
        <v>2005</v>
      </c>
    </row>
    <row r="507" spans="1:7" x14ac:dyDescent="0.3">
      <c r="A507" t="s">
        <v>472</v>
      </c>
      <c r="B507" t="s">
        <v>345</v>
      </c>
      <c r="C507" t="s">
        <v>1248</v>
      </c>
      <c r="D507" t="s">
        <v>1104</v>
      </c>
      <c r="E507">
        <v>454</v>
      </c>
      <c r="F507">
        <f>2005</f>
        <v>2005</v>
      </c>
      <c r="G507" t="b">
        <v>1</v>
      </c>
    </row>
    <row r="508" spans="1:7" x14ac:dyDescent="0.3">
      <c r="A508" t="s">
        <v>472</v>
      </c>
      <c r="B508" t="s">
        <v>1064</v>
      </c>
      <c r="C508" t="s">
        <v>961</v>
      </c>
      <c r="D508" t="s">
        <v>1104</v>
      </c>
      <c r="E508">
        <v>463</v>
      </c>
      <c r="F508">
        <f>2005</f>
        <v>2005</v>
      </c>
      <c r="G508" t="b">
        <v>1</v>
      </c>
    </row>
    <row r="509" spans="1:7" x14ac:dyDescent="0.3">
      <c r="A509" t="s">
        <v>472</v>
      </c>
      <c r="B509" t="s">
        <v>12</v>
      </c>
      <c r="C509" t="s">
        <v>1207</v>
      </c>
      <c r="D509" t="s">
        <v>662</v>
      </c>
      <c r="E509">
        <v>465</v>
      </c>
      <c r="F509">
        <f>2005</f>
        <v>2005</v>
      </c>
      <c r="G509" t="b">
        <v>1</v>
      </c>
    </row>
    <row r="510" spans="1:7" x14ac:dyDescent="0.3">
      <c r="A510" t="s">
        <v>472</v>
      </c>
      <c r="B510" t="s">
        <v>857</v>
      </c>
      <c r="C510" t="s">
        <v>905</v>
      </c>
      <c r="D510" t="s">
        <v>851</v>
      </c>
      <c r="E510">
        <v>467</v>
      </c>
      <c r="F510">
        <f>F509</f>
        <v>2005</v>
      </c>
      <c r="G510" t="b">
        <v>1</v>
      </c>
    </row>
    <row r="511" spans="1:7" x14ac:dyDescent="0.3">
      <c r="A511" t="s">
        <v>472</v>
      </c>
      <c r="B511" t="s">
        <v>202</v>
      </c>
      <c r="C511" t="s">
        <v>1419</v>
      </c>
      <c r="D511" t="s">
        <v>1104</v>
      </c>
      <c r="E511">
        <v>467</v>
      </c>
      <c r="F511">
        <f>2005</f>
        <v>2005</v>
      </c>
      <c r="G511" t="b">
        <v>1</v>
      </c>
    </row>
    <row r="512" spans="1:7" x14ac:dyDescent="0.3">
      <c r="A512" t="s">
        <v>472</v>
      </c>
      <c r="B512" t="s">
        <v>321</v>
      </c>
      <c r="C512" t="s">
        <v>21</v>
      </c>
      <c r="D512" t="s">
        <v>662</v>
      </c>
      <c r="E512">
        <v>467</v>
      </c>
      <c r="F512">
        <f>2005</f>
        <v>2005</v>
      </c>
      <c r="G512" t="b">
        <v>1</v>
      </c>
    </row>
    <row r="513" spans="1:7" x14ac:dyDescent="0.3">
      <c r="A513" t="s">
        <v>472</v>
      </c>
      <c r="B513" t="s">
        <v>1415</v>
      </c>
      <c r="C513" t="s">
        <v>1416</v>
      </c>
      <c r="D513" t="s">
        <v>1104</v>
      </c>
      <c r="E513">
        <v>469</v>
      </c>
      <c r="F513">
        <f>2005</f>
        <v>2005</v>
      </c>
      <c r="G513" t="b">
        <v>1</v>
      </c>
    </row>
    <row r="514" spans="1:7" x14ac:dyDescent="0.3">
      <c r="A514" t="s">
        <v>469</v>
      </c>
      <c r="B514" t="s">
        <v>685</v>
      </c>
      <c r="C514" t="s">
        <v>686</v>
      </c>
      <c r="D514" t="s">
        <v>664</v>
      </c>
      <c r="E514">
        <v>470</v>
      </c>
      <c r="F514">
        <f>F513</f>
        <v>2005</v>
      </c>
    </row>
    <row r="515" spans="1:7" x14ac:dyDescent="0.3">
      <c r="A515" t="s">
        <v>472</v>
      </c>
      <c r="B515" t="s">
        <v>1418</v>
      </c>
      <c r="C515" t="s">
        <v>99</v>
      </c>
      <c r="D515" t="s">
        <v>1104</v>
      </c>
      <c r="E515">
        <v>471</v>
      </c>
      <c r="F515">
        <f>2005</f>
        <v>2005</v>
      </c>
      <c r="G515" t="b">
        <v>1</v>
      </c>
    </row>
    <row r="516" spans="1:7" x14ac:dyDescent="0.3">
      <c r="A516" t="s">
        <v>470</v>
      </c>
      <c r="B516" t="s">
        <v>1393</v>
      </c>
      <c r="C516" t="s">
        <v>1394</v>
      </c>
      <c r="D516" t="s">
        <v>1104</v>
      </c>
      <c r="E516">
        <v>481</v>
      </c>
      <c r="F516">
        <f>2005</f>
        <v>2005</v>
      </c>
      <c r="G516" t="b">
        <v>1</v>
      </c>
    </row>
    <row r="517" spans="1:7" x14ac:dyDescent="0.3">
      <c r="A517" t="s">
        <v>472</v>
      </c>
      <c r="B517" t="s">
        <v>1034</v>
      </c>
      <c r="C517" t="s">
        <v>1035</v>
      </c>
      <c r="D517" t="s">
        <v>1104</v>
      </c>
      <c r="E517">
        <v>481</v>
      </c>
      <c r="F517">
        <f>2005</f>
        <v>2005</v>
      </c>
      <c r="G517" t="b">
        <v>1</v>
      </c>
    </row>
    <row r="518" spans="1:7" x14ac:dyDescent="0.3">
      <c r="A518" t="s">
        <v>469</v>
      </c>
      <c r="B518" t="s">
        <v>682</v>
      </c>
      <c r="C518" t="s">
        <v>595</v>
      </c>
      <c r="D518" t="s">
        <v>664</v>
      </c>
      <c r="E518">
        <v>485</v>
      </c>
      <c r="F518">
        <f>F517</f>
        <v>2005</v>
      </c>
    </row>
    <row r="519" spans="1:7" x14ac:dyDescent="0.3">
      <c r="A519" t="s">
        <v>472</v>
      </c>
      <c r="B519" t="s">
        <v>1134</v>
      </c>
      <c r="C519" t="s">
        <v>20</v>
      </c>
      <c r="D519" t="s">
        <v>1104</v>
      </c>
      <c r="E519">
        <v>491</v>
      </c>
      <c r="F519">
        <f>2005</f>
        <v>2005</v>
      </c>
      <c r="G519" t="b">
        <v>1</v>
      </c>
    </row>
    <row r="520" spans="1:7" x14ac:dyDescent="0.3">
      <c r="A520" t="s">
        <v>470</v>
      </c>
      <c r="B520" t="s">
        <v>110</v>
      </c>
      <c r="C520" t="s">
        <v>1395</v>
      </c>
      <c r="D520" t="s">
        <v>1104</v>
      </c>
      <c r="E520">
        <v>493</v>
      </c>
      <c r="F520">
        <f>2005</f>
        <v>2005</v>
      </c>
      <c r="G520" t="b">
        <v>1</v>
      </c>
    </row>
    <row r="521" spans="1:7" x14ac:dyDescent="0.3">
      <c r="A521" t="s">
        <v>470</v>
      </c>
      <c r="B521" t="s">
        <v>1266</v>
      </c>
      <c r="C521" t="s">
        <v>1397</v>
      </c>
      <c r="D521" t="s">
        <v>1104</v>
      </c>
      <c r="E521">
        <v>496</v>
      </c>
      <c r="F521">
        <f>2005</f>
        <v>2005</v>
      </c>
      <c r="G521" t="b">
        <v>1</v>
      </c>
    </row>
    <row r="522" spans="1:7" x14ac:dyDescent="0.3">
      <c r="A522" t="s">
        <v>470</v>
      </c>
      <c r="B522" t="s">
        <v>422</v>
      </c>
      <c r="C522" t="s">
        <v>1391</v>
      </c>
      <c r="D522" t="s">
        <v>1104</v>
      </c>
      <c r="E522">
        <v>499</v>
      </c>
      <c r="F522">
        <f>2005</f>
        <v>2005</v>
      </c>
      <c r="G522" t="b">
        <v>1</v>
      </c>
    </row>
    <row r="523" spans="1:7" x14ac:dyDescent="0.3">
      <c r="A523" t="s">
        <v>472</v>
      </c>
      <c r="B523" t="s">
        <v>1413</v>
      </c>
      <c r="C523" t="s">
        <v>1414</v>
      </c>
      <c r="D523" t="s">
        <v>1104</v>
      </c>
      <c r="E523">
        <v>505</v>
      </c>
      <c r="F523">
        <f>2005</f>
        <v>2005</v>
      </c>
      <c r="G523" t="b">
        <v>1</v>
      </c>
    </row>
    <row r="524" spans="1:7" x14ac:dyDescent="0.3">
      <c r="A524" t="s">
        <v>470</v>
      </c>
      <c r="B524" t="s">
        <v>896</v>
      </c>
      <c r="C524" t="s">
        <v>1396</v>
      </c>
      <c r="D524" t="s">
        <v>1104</v>
      </c>
      <c r="E524">
        <v>522</v>
      </c>
      <c r="F524">
        <f>2005</f>
        <v>2005</v>
      </c>
      <c r="G524" t="b">
        <v>1</v>
      </c>
    </row>
    <row r="525" spans="1:7" x14ac:dyDescent="0.3">
      <c r="A525" t="s">
        <v>470</v>
      </c>
      <c r="B525" t="s">
        <v>334</v>
      </c>
      <c r="C525" t="s">
        <v>1392</v>
      </c>
      <c r="D525" t="s">
        <v>1104</v>
      </c>
      <c r="E525">
        <v>524</v>
      </c>
      <c r="F525">
        <f>2005</f>
        <v>2005</v>
      </c>
      <c r="G525" t="b">
        <v>1</v>
      </c>
    </row>
    <row r="526" spans="1:7" x14ac:dyDescent="0.3">
      <c r="A526" t="s">
        <v>470</v>
      </c>
      <c r="B526" t="s">
        <v>896</v>
      </c>
      <c r="C526" t="s">
        <v>1342</v>
      </c>
      <c r="D526" t="s">
        <v>1104</v>
      </c>
      <c r="E526">
        <v>525</v>
      </c>
      <c r="F526">
        <f>2005</f>
        <v>2005</v>
      </c>
      <c r="G526" t="b">
        <v>1</v>
      </c>
    </row>
    <row r="527" spans="1:7" x14ac:dyDescent="0.3">
      <c r="A527" t="s">
        <v>469</v>
      </c>
      <c r="B527" t="s">
        <v>1301</v>
      </c>
      <c r="C527" t="s">
        <v>1302</v>
      </c>
      <c r="D527" t="s">
        <v>1104</v>
      </c>
      <c r="E527">
        <v>822</v>
      </c>
      <c r="F527">
        <f>2005</f>
        <v>2005</v>
      </c>
      <c r="G527" t="b">
        <v>1</v>
      </c>
    </row>
    <row r="528" spans="1:7" x14ac:dyDescent="0.3">
      <c r="A528" t="s">
        <v>469</v>
      </c>
      <c r="B528" t="s">
        <v>1378</v>
      </c>
      <c r="C528" t="s">
        <v>1379</v>
      </c>
      <c r="D528" t="s">
        <v>1104</v>
      </c>
      <c r="E528">
        <v>830</v>
      </c>
      <c r="F528">
        <f>2005</f>
        <v>2005</v>
      </c>
      <c r="G528" t="b">
        <v>1</v>
      </c>
    </row>
    <row r="529" spans="1:7" x14ac:dyDescent="0.3">
      <c r="A529" t="s">
        <v>469</v>
      </c>
      <c r="B529" t="s">
        <v>1380</v>
      </c>
      <c r="C529" t="s">
        <v>1381</v>
      </c>
      <c r="D529" t="s">
        <v>1104</v>
      </c>
      <c r="E529">
        <v>830</v>
      </c>
      <c r="F529">
        <f>2005</f>
        <v>2005</v>
      </c>
      <c r="G529" t="b">
        <v>1</v>
      </c>
    </row>
    <row r="530" spans="1:7" x14ac:dyDescent="0.3">
      <c r="A530" t="s">
        <v>469</v>
      </c>
      <c r="B530" t="s">
        <v>1297</v>
      </c>
      <c r="C530" t="s">
        <v>1298</v>
      </c>
      <c r="D530" t="s">
        <v>1104</v>
      </c>
      <c r="E530">
        <v>833</v>
      </c>
      <c r="F530">
        <f>2005</f>
        <v>2005</v>
      </c>
      <c r="G530" t="b">
        <v>1</v>
      </c>
    </row>
    <row r="531" spans="1:7" x14ac:dyDescent="0.3">
      <c r="A531" t="s">
        <v>469</v>
      </c>
      <c r="B531" t="s">
        <v>355</v>
      </c>
      <c r="C531" t="s">
        <v>1139</v>
      </c>
      <c r="D531" t="s">
        <v>1104</v>
      </c>
      <c r="E531">
        <v>838</v>
      </c>
      <c r="F531">
        <f>2005</f>
        <v>2005</v>
      </c>
      <c r="G531" t="b">
        <v>1</v>
      </c>
    </row>
    <row r="532" spans="1:7" x14ac:dyDescent="0.3">
      <c r="A532" t="s">
        <v>469</v>
      </c>
      <c r="B532" t="s">
        <v>235</v>
      </c>
      <c r="C532" t="s">
        <v>1377</v>
      </c>
      <c r="D532" t="s">
        <v>1104</v>
      </c>
      <c r="E532">
        <v>842</v>
      </c>
      <c r="F532">
        <f>2005</f>
        <v>2005</v>
      </c>
      <c r="G532" t="b">
        <v>1</v>
      </c>
    </row>
    <row r="533" spans="1:7" x14ac:dyDescent="0.3">
      <c r="A533" t="s">
        <v>469</v>
      </c>
      <c r="B533" t="s">
        <v>94</v>
      </c>
      <c r="C533" t="s">
        <v>1296</v>
      </c>
      <c r="D533" t="s">
        <v>1104</v>
      </c>
      <c r="E533">
        <v>864</v>
      </c>
      <c r="F533">
        <f>2005</f>
        <v>2005</v>
      </c>
      <c r="G533" t="b">
        <v>1</v>
      </c>
    </row>
    <row r="534" spans="1:7" x14ac:dyDescent="0.3">
      <c r="A534" t="s">
        <v>456</v>
      </c>
      <c r="B534" t="s">
        <v>1372</v>
      </c>
      <c r="C534" t="s">
        <v>1029</v>
      </c>
      <c r="D534" t="s">
        <v>1304</v>
      </c>
      <c r="E534">
        <v>7</v>
      </c>
      <c r="F534">
        <f>2006</f>
        <v>2006</v>
      </c>
    </row>
    <row r="535" spans="1:7" x14ac:dyDescent="0.3">
      <c r="A535" t="s">
        <v>441</v>
      </c>
      <c r="B535" t="s">
        <v>326</v>
      </c>
      <c r="C535" t="s">
        <v>1364</v>
      </c>
      <c r="D535" t="s">
        <v>1290</v>
      </c>
      <c r="E535">
        <v>17</v>
      </c>
      <c r="F535">
        <f>2006</f>
        <v>2006</v>
      </c>
    </row>
    <row r="536" spans="1:7" x14ac:dyDescent="0.3">
      <c r="A536" t="s">
        <v>460</v>
      </c>
      <c r="B536" t="s">
        <v>310</v>
      </c>
      <c r="C536" t="s">
        <v>1373</v>
      </c>
      <c r="D536" t="s">
        <v>1290</v>
      </c>
      <c r="E536">
        <v>23</v>
      </c>
      <c r="F536">
        <f>2006</f>
        <v>2006</v>
      </c>
    </row>
    <row r="537" spans="1:7" x14ac:dyDescent="0.3">
      <c r="A537" t="s">
        <v>448</v>
      </c>
      <c r="B537" t="s">
        <v>1368</v>
      </c>
      <c r="C537" t="s">
        <v>601</v>
      </c>
      <c r="D537" t="s">
        <v>1304</v>
      </c>
      <c r="E537">
        <v>29</v>
      </c>
      <c r="F537">
        <f>2006</f>
        <v>2006</v>
      </c>
    </row>
    <row r="538" spans="1:7" x14ac:dyDescent="0.3">
      <c r="A538" t="s">
        <v>436</v>
      </c>
      <c r="B538" t="s">
        <v>326</v>
      </c>
      <c r="C538" t="s">
        <v>1363</v>
      </c>
      <c r="D538" t="s">
        <v>1290</v>
      </c>
      <c r="E538">
        <v>41</v>
      </c>
      <c r="F538">
        <f>2006</f>
        <v>2006</v>
      </c>
    </row>
    <row r="539" spans="1:7" x14ac:dyDescent="0.3">
      <c r="A539" t="s">
        <v>444</v>
      </c>
      <c r="B539" t="s">
        <v>235</v>
      </c>
      <c r="C539" t="s">
        <v>921</v>
      </c>
      <c r="D539" t="s">
        <v>1290</v>
      </c>
      <c r="E539">
        <v>41</v>
      </c>
      <c r="F539">
        <f>2006</f>
        <v>2006</v>
      </c>
    </row>
    <row r="540" spans="1:7" x14ac:dyDescent="0.3">
      <c r="A540" t="s">
        <v>456</v>
      </c>
      <c r="B540" t="s">
        <v>1369</v>
      </c>
      <c r="C540" t="s">
        <v>1370</v>
      </c>
      <c r="D540" t="s">
        <v>1290</v>
      </c>
      <c r="E540">
        <v>42</v>
      </c>
      <c r="F540">
        <f>2006</f>
        <v>2006</v>
      </c>
    </row>
    <row r="541" spans="1:7" x14ac:dyDescent="0.3">
      <c r="A541" t="s">
        <v>441</v>
      </c>
      <c r="B541" t="s">
        <v>290</v>
      </c>
      <c r="C541" t="s">
        <v>1365</v>
      </c>
      <c r="D541" t="s">
        <v>328</v>
      </c>
      <c r="E541">
        <v>53</v>
      </c>
      <c r="F541">
        <f>2006</f>
        <v>2006</v>
      </c>
      <c r="G541" t="b">
        <v>1</v>
      </c>
    </row>
    <row r="542" spans="1:7" x14ac:dyDescent="0.3">
      <c r="A542" t="s">
        <v>433</v>
      </c>
      <c r="B542" t="s">
        <v>602</v>
      </c>
      <c r="C542" t="s">
        <v>336</v>
      </c>
      <c r="D542" t="s">
        <v>618</v>
      </c>
      <c r="E542">
        <v>82</v>
      </c>
      <c r="F542">
        <f>2006</f>
        <v>2006</v>
      </c>
    </row>
    <row r="543" spans="1:7" x14ac:dyDescent="0.3">
      <c r="A543" t="s">
        <v>444</v>
      </c>
      <c r="B543" t="s">
        <v>776</v>
      </c>
      <c r="C543" t="s">
        <v>777</v>
      </c>
      <c r="D543" t="s">
        <v>662</v>
      </c>
      <c r="E543">
        <v>83</v>
      </c>
      <c r="F543">
        <f>F542</f>
        <v>2006</v>
      </c>
      <c r="G543" t="b">
        <v>1</v>
      </c>
    </row>
    <row r="544" spans="1:7" x14ac:dyDescent="0.3">
      <c r="A544" t="s">
        <v>469</v>
      </c>
      <c r="B544" t="s">
        <v>1295</v>
      </c>
      <c r="C544" t="s">
        <v>360</v>
      </c>
      <c r="D544" t="s">
        <v>1290</v>
      </c>
      <c r="E544">
        <v>85</v>
      </c>
      <c r="F544">
        <f>2006</f>
        <v>2006</v>
      </c>
    </row>
    <row r="545" spans="1:7" x14ac:dyDescent="0.3">
      <c r="A545" t="s">
        <v>463</v>
      </c>
      <c r="B545" t="s">
        <v>1375</v>
      </c>
      <c r="C545" t="s">
        <v>1376</v>
      </c>
      <c r="D545" t="s">
        <v>1290</v>
      </c>
      <c r="E545">
        <v>88</v>
      </c>
      <c r="F545">
        <f>2006</f>
        <v>2006</v>
      </c>
    </row>
    <row r="546" spans="1:7" x14ac:dyDescent="0.3">
      <c r="A546" t="s">
        <v>433</v>
      </c>
      <c r="B546" t="s">
        <v>431</v>
      </c>
      <c r="C546" t="s">
        <v>1362</v>
      </c>
      <c r="D546" t="s">
        <v>328</v>
      </c>
      <c r="E546">
        <v>96</v>
      </c>
      <c r="F546">
        <f>2006</f>
        <v>2006</v>
      </c>
    </row>
    <row r="547" spans="1:7" x14ac:dyDescent="0.3">
      <c r="A547" t="s">
        <v>428</v>
      </c>
      <c r="B547" t="s">
        <v>1359</v>
      </c>
      <c r="C547" t="s">
        <v>439</v>
      </c>
      <c r="D547" t="s">
        <v>1290</v>
      </c>
      <c r="E547">
        <v>100</v>
      </c>
      <c r="F547">
        <f>2006</f>
        <v>2006</v>
      </c>
    </row>
    <row r="548" spans="1:7" x14ac:dyDescent="0.3">
      <c r="A548" t="s">
        <v>469</v>
      </c>
      <c r="B548" t="s">
        <v>1016</v>
      </c>
      <c r="C548" t="s">
        <v>1293</v>
      </c>
      <c r="D548" t="s">
        <v>1290</v>
      </c>
      <c r="E548">
        <v>104</v>
      </c>
      <c r="F548">
        <f>2006</f>
        <v>2006</v>
      </c>
    </row>
    <row r="549" spans="1:7" x14ac:dyDescent="0.3">
      <c r="A549" t="s">
        <v>469</v>
      </c>
      <c r="B549" t="s">
        <v>534</v>
      </c>
      <c r="C549" t="s">
        <v>332</v>
      </c>
      <c r="D549" t="s">
        <v>1290</v>
      </c>
      <c r="E549">
        <v>104</v>
      </c>
      <c r="F549">
        <f>2006</f>
        <v>2006</v>
      </c>
    </row>
    <row r="550" spans="1:7" x14ac:dyDescent="0.3">
      <c r="A550" t="s">
        <v>460</v>
      </c>
      <c r="B550" t="s">
        <v>1106</v>
      </c>
      <c r="C550" t="s">
        <v>1374</v>
      </c>
      <c r="D550" t="s">
        <v>328</v>
      </c>
      <c r="E550">
        <v>104</v>
      </c>
      <c r="F550">
        <f>2006</f>
        <v>2006</v>
      </c>
      <c r="G550" t="b">
        <v>1</v>
      </c>
    </row>
    <row r="551" spans="1:7" x14ac:dyDescent="0.3">
      <c r="A551" t="s">
        <v>448</v>
      </c>
      <c r="B551" t="s">
        <v>75</v>
      </c>
      <c r="C551" t="s">
        <v>579</v>
      </c>
      <c r="D551" t="s">
        <v>1290</v>
      </c>
      <c r="E551">
        <v>105</v>
      </c>
      <c r="F551">
        <f>2006</f>
        <v>2006</v>
      </c>
    </row>
    <row r="552" spans="1:7" x14ac:dyDescent="0.3">
      <c r="A552" t="s">
        <v>470</v>
      </c>
      <c r="B552" t="s">
        <v>532</v>
      </c>
      <c r="C552" t="s">
        <v>1312</v>
      </c>
      <c r="D552" t="s">
        <v>1290</v>
      </c>
      <c r="E552">
        <v>111</v>
      </c>
      <c r="F552">
        <f>2006</f>
        <v>2006</v>
      </c>
    </row>
    <row r="553" spans="1:7" x14ac:dyDescent="0.3">
      <c r="A553" t="s">
        <v>469</v>
      </c>
      <c r="B553" t="s">
        <v>452</v>
      </c>
      <c r="C553" t="s">
        <v>1172</v>
      </c>
      <c r="D553" t="s">
        <v>1290</v>
      </c>
      <c r="E553">
        <v>116</v>
      </c>
      <c r="F553">
        <f>2006</f>
        <v>2006</v>
      </c>
    </row>
    <row r="554" spans="1:7" x14ac:dyDescent="0.3">
      <c r="A554" t="s">
        <v>433</v>
      </c>
      <c r="B554" t="s">
        <v>302</v>
      </c>
      <c r="C554" t="s">
        <v>51</v>
      </c>
      <c r="D554" t="s">
        <v>1290</v>
      </c>
      <c r="E554">
        <v>117</v>
      </c>
      <c r="F554">
        <f>2006</f>
        <v>2006</v>
      </c>
      <c r="G554" t="b">
        <v>1</v>
      </c>
    </row>
    <row r="555" spans="1:7" x14ac:dyDescent="0.3">
      <c r="A555" t="s">
        <v>463</v>
      </c>
      <c r="B555" t="s">
        <v>302</v>
      </c>
      <c r="C555" t="s">
        <v>1216</v>
      </c>
      <c r="D555" t="s">
        <v>328</v>
      </c>
      <c r="E555">
        <v>120</v>
      </c>
      <c r="F555">
        <f>2006</f>
        <v>2006</v>
      </c>
      <c r="G555" t="b">
        <v>1</v>
      </c>
    </row>
    <row r="556" spans="1:7" x14ac:dyDescent="0.3">
      <c r="A556" t="s">
        <v>469</v>
      </c>
      <c r="B556" t="s">
        <v>1291</v>
      </c>
      <c r="C556" t="s">
        <v>1292</v>
      </c>
      <c r="D556" t="s">
        <v>1290</v>
      </c>
      <c r="E556">
        <v>127</v>
      </c>
      <c r="F556">
        <f>2006</f>
        <v>2006</v>
      </c>
    </row>
    <row r="557" spans="1:7" x14ac:dyDescent="0.3">
      <c r="A557" t="s">
        <v>456</v>
      </c>
      <c r="B557" t="s">
        <v>752</v>
      </c>
      <c r="C557" t="s">
        <v>786</v>
      </c>
      <c r="D557" t="s">
        <v>664</v>
      </c>
      <c r="E557">
        <v>128</v>
      </c>
      <c r="F557">
        <f>F556</f>
        <v>2006</v>
      </c>
    </row>
    <row r="558" spans="1:7" x14ac:dyDescent="0.3">
      <c r="A558" t="s">
        <v>456</v>
      </c>
      <c r="B558" t="s">
        <v>237</v>
      </c>
      <c r="C558" t="s">
        <v>1371</v>
      </c>
      <c r="D558" t="s">
        <v>328</v>
      </c>
      <c r="E558">
        <v>130</v>
      </c>
      <c r="F558">
        <f>2006</f>
        <v>2006</v>
      </c>
      <c r="G558" t="b">
        <v>1</v>
      </c>
    </row>
    <row r="559" spans="1:7" x14ac:dyDescent="0.3">
      <c r="A559" t="s">
        <v>470</v>
      </c>
      <c r="B559" t="s">
        <v>896</v>
      </c>
      <c r="C559" t="s">
        <v>1311</v>
      </c>
      <c r="D559" t="s">
        <v>1290</v>
      </c>
      <c r="E559">
        <v>131</v>
      </c>
      <c r="F559">
        <f>2006</f>
        <v>2006</v>
      </c>
    </row>
    <row r="560" spans="1:7" x14ac:dyDescent="0.3">
      <c r="A560" t="s">
        <v>456</v>
      </c>
      <c r="B560" t="s">
        <v>936</v>
      </c>
      <c r="C560" t="s">
        <v>937</v>
      </c>
      <c r="D560" t="s">
        <v>662</v>
      </c>
      <c r="E560">
        <v>132</v>
      </c>
      <c r="F560">
        <f>F559</f>
        <v>2006</v>
      </c>
      <c r="G560" t="b">
        <v>1</v>
      </c>
    </row>
    <row r="561" spans="1:7" x14ac:dyDescent="0.3">
      <c r="A561" t="s">
        <v>470</v>
      </c>
      <c r="B561" t="s">
        <v>1308</v>
      </c>
      <c r="C561" t="s">
        <v>1309</v>
      </c>
      <c r="D561" t="s">
        <v>1290</v>
      </c>
      <c r="E561">
        <v>132</v>
      </c>
      <c r="F561">
        <f>2006</f>
        <v>2006</v>
      </c>
    </row>
    <row r="562" spans="1:7" x14ac:dyDescent="0.3">
      <c r="A562" t="s">
        <v>469</v>
      </c>
      <c r="B562" t="s">
        <v>1287</v>
      </c>
      <c r="C562" t="s">
        <v>1288</v>
      </c>
      <c r="D562" t="s">
        <v>618</v>
      </c>
      <c r="E562">
        <v>136</v>
      </c>
      <c r="F562">
        <f>2006</f>
        <v>2006</v>
      </c>
    </row>
    <row r="563" spans="1:7" x14ac:dyDescent="0.3">
      <c r="A563" t="s">
        <v>460</v>
      </c>
      <c r="B563" t="s">
        <v>787</v>
      </c>
      <c r="C563" t="s">
        <v>788</v>
      </c>
      <c r="D563" t="s">
        <v>664</v>
      </c>
      <c r="E563">
        <v>137</v>
      </c>
      <c r="F563">
        <f>F562</f>
        <v>2006</v>
      </c>
      <c r="G563" t="b">
        <v>1</v>
      </c>
    </row>
    <row r="564" spans="1:7" x14ac:dyDescent="0.3">
      <c r="A564" t="s">
        <v>444</v>
      </c>
      <c r="B564" t="s">
        <v>59</v>
      </c>
      <c r="C564" t="s">
        <v>1251</v>
      </c>
      <c r="D564" t="s">
        <v>328</v>
      </c>
      <c r="E564">
        <v>140</v>
      </c>
      <c r="F564">
        <f>2006</f>
        <v>2006</v>
      </c>
      <c r="G564" t="b">
        <v>1</v>
      </c>
    </row>
    <row r="565" spans="1:7" x14ac:dyDescent="0.3">
      <c r="A565" t="s">
        <v>471</v>
      </c>
      <c r="B565" t="s">
        <v>72</v>
      </c>
      <c r="C565" t="s">
        <v>1320</v>
      </c>
      <c r="D565" t="s">
        <v>1290</v>
      </c>
      <c r="E565">
        <v>146</v>
      </c>
      <c r="F565">
        <f>2006</f>
        <v>2006</v>
      </c>
    </row>
    <row r="566" spans="1:7" x14ac:dyDescent="0.3">
      <c r="A566" t="s">
        <v>469</v>
      </c>
      <c r="B566" t="s">
        <v>874</v>
      </c>
      <c r="C566" t="s">
        <v>1303</v>
      </c>
      <c r="D566" t="s">
        <v>1304</v>
      </c>
      <c r="E566">
        <v>148</v>
      </c>
      <c r="F566">
        <f>2006</f>
        <v>2006</v>
      </c>
    </row>
    <row r="567" spans="1:7" x14ac:dyDescent="0.3">
      <c r="A567" t="s">
        <v>471</v>
      </c>
      <c r="B567" t="s">
        <v>302</v>
      </c>
      <c r="C567" t="s">
        <v>1321</v>
      </c>
      <c r="D567" t="s">
        <v>1290</v>
      </c>
      <c r="E567">
        <v>148</v>
      </c>
      <c r="F567">
        <f>2006</f>
        <v>2006</v>
      </c>
    </row>
    <row r="568" spans="1:7" x14ac:dyDescent="0.3">
      <c r="A568" t="s">
        <v>471</v>
      </c>
      <c r="B568" t="s">
        <v>656</v>
      </c>
      <c r="C568" t="s">
        <v>1322</v>
      </c>
      <c r="D568" t="s">
        <v>1290</v>
      </c>
      <c r="E568">
        <v>148</v>
      </c>
      <c r="F568">
        <f>2006</f>
        <v>2006</v>
      </c>
    </row>
    <row r="569" spans="1:7" x14ac:dyDescent="0.3">
      <c r="A569" t="s">
        <v>469</v>
      </c>
      <c r="B569" t="s">
        <v>269</v>
      </c>
      <c r="C569" t="s">
        <v>1294</v>
      </c>
      <c r="D569" t="s">
        <v>1290</v>
      </c>
      <c r="E569">
        <v>149</v>
      </c>
      <c r="F569">
        <f>2006</f>
        <v>2006</v>
      </c>
    </row>
    <row r="570" spans="1:7" x14ac:dyDescent="0.3">
      <c r="A570" t="s">
        <v>451</v>
      </c>
      <c r="B570" t="s">
        <v>329</v>
      </c>
      <c r="C570" t="s">
        <v>1124</v>
      </c>
      <c r="D570" t="s">
        <v>328</v>
      </c>
      <c r="E570">
        <v>149</v>
      </c>
      <c r="F570">
        <f>2006</f>
        <v>2006</v>
      </c>
      <c r="G570" t="b">
        <v>1</v>
      </c>
    </row>
    <row r="571" spans="1:7" x14ac:dyDescent="0.3">
      <c r="A571" t="s">
        <v>469</v>
      </c>
      <c r="B571" t="s">
        <v>824</v>
      </c>
      <c r="C571" t="s">
        <v>1289</v>
      </c>
      <c r="D571" t="s">
        <v>1290</v>
      </c>
      <c r="E571">
        <v>150</v>
      </c>
      <c r="F571">
        <f>2006</f>
        <v>2006</v>
      </c>
    </row>
    <row r="572" spans="1:7" x14ac:dyDescent="0.3">
      <c r="A572" t="s">
        <v>470</v>
      </c>
      <c r="B572" t="s">
        <v>1310</v>
      </c>
      <c r="C572" t="s">
        <v>156</v>
      </c>
      <c r="D572" t="s">
        <v>1290</v>
      </c>
      <c r="E572">
        <v>151</v>
      </c>
      <c r="F572">
        <f>2006</f>
        <v>2006</v>
      </c>
    </row>
    <row r="573" spans="1:7" x14ac:dyDescent="0.3">
      <c r="A573" t="s">
        <v>471</v>
      </c>
      <c r="B573" t="s">
        <v>310</v>
      </c>
      <c r="C573" t="s">
        <v>722</v>
      </c>
      <c r="D573" t="s">
        <v>1290</v>
      </c>
      <c r="E573">
        <v>155</v>
      </c>
      <c r="F573">
        <f>2006</f>
        <v>2006</v>
      </c>
    </row>
    <row r="574" spans="1:7" x14ac:dyDescent="0.3">
      <c r="A574" t="s">
        <v>471</v>
      </c>
      <c r="B574" t="s">
        <v>673</v>
      </c>
      <c r="C574" t="s">
        <v>1319</v>
      </c>
      <c r="D574" t="s">
        <v>1290</v>
      </c>
      <c r="E574">
        <v>155</v>
      </c>
      <c r="F574">
        <f>2006</f>
        <v>2006</v>
      </c>
    </row>
    <row r="575" spans="1:7" x14ac:dyDescent="0.3">
      <c r="A575" t="s">
        <v>428</v>
      </c>
      <c r="B575" t="s">
        <v>1360</v>
      </c>
      <c r="C575" t="s">
        <v>1361</v>
      </c>
      <c r="D575" t="s">
        <v>328</v>
      </c>
      <c r="E575">
        <v>155</v>
      </c>
      <c r="F575">
        <f>2006</f>
        <v>2006</v>
      </c>
      <c r="G575" t="b">
        <v>1</v>
      </c>
    </row>
    <row r="576" spans="1:7" x14ac:dyDescent="0.3">
      <c r="A576" t="s">
        <v>471</v>
      </c>
      <c r="B576" t="s">
        <v>1317</v>
      </c>
      <c r="C576" t="s">
        <v>1318</v>
      </c>
      <c r="D576" t="s">
        <v>1290</v>
      </c>
      <c r="E576">
        <v>156</v>
      </c>
      <c r="F576">
        <f>2006</f>
        <v>2006</v>
      </c>
    </row>
    <row r="577" spans="1:7" x14ac:dyDescent="0.3">
      <c r="A577" t="s">
        <v>448</v>
      </c>
      <c r="B577" t="s">
        <v>1366</v>
      </c>
      <c r="C577" t="s">
        <v>1367</v>
      </c>
      <c r="D577" t="s">
        <v>328</v>
      </c>
      <c r="E577">
        <v>159</v>
      </c>
      <c r="F577">
        <f>2006</f>
        <v>2006</v>
      </c>
      <c r="G577" t="b">
        <v>1</v>
      </c>
    </row>
    <row r="578" spans="1:7" x14ac:dyDescent="0.3">
      <c r="A578" t="s">
        <v>469</v>
      </c>
      <c r="B578" t="s">
        <v>1305</v>
      </c>
      <c r="C578" t="s">
        <v>1306</v>
      </c>
      <c r="D578" t="s">
        <v>1304</v>
      </c>
      <c r="E578">
        <v>162</v>
      </c>
      <c r="F578">
        <f>2006</f>
        <v>2006</v>
      </c>
    </row>
    <row r="579" spans="1:7" x14ac:dyDescent="0.3">
      <c r="A579" t="s">
        <v>469</v>
      </c>
      <c r="B579" t="s">
        <v>290</v>
      </c>
      <c r="C579" t="s">
        <v>1307</v>
      </c>
      <c r="D579" t="s">
        <v>1304</v>
      </c>
      <c r="E579">
        <v>164</v>
      </c>
      <c r="F579">
        <f>2006</f>
        <v>2006</v>
      </c>
    </row>
    <row r="580" spans="1:7" x14ac:dyDescent="0.3">
      <c r="A580" t="s">
        <v>433</v>
      </c>
      <c r="B580" t="s">
        <v>644</v>
      </c>
      <c r="C580" t="s">
        <v>93</v>
      </c>
      <c r="D580" t="s">
        <v>664</v>
      </c>
      <c r="E580">
        <v>165</v>
      </c>
      <c r="F580">
        <f>F579</f>
        <v>2006</v>
      </c>
      <c r="G580" t="b">
        <v>1</v>
      </c>
    </row>
    <row r="581" spans="1:7" x14ac:dyDescent="0.3">
      <c r="A581" t="s">
        <v>472</v>
      </c>
      <c r="B581" t="s">
        <v>237</v>
      </c>
      <c r="C581" t="s">
        <v>1356</v>
      </c>
      <c r="D581" t="s">
        <v>1304</v>
      </c>
      <c r="E581">
        <v>181</v>
      </c>
      <c r="F581">
        <f>2006</f>
        <v>2006</v>
      </c>
    </row>
    <row r="582" spans="1:7" x14ac:dyDescent="0.3">
      <c r="A582" t="s">
        <v>472</v>
      </c>
      <c r="B582" t="s">
        <v>1355</v>
      </c>
      <c r="C582" t="s">
        <v>579</v>
      </c>
      <c r="D582" t="s">
        <v>1304</v>
      </c>
      <c r="E582">
        <v>182</v>
      </c>
      <c r="F582">
        <f>2006</f>
        <v>2006</v>
      </c>
    </row>
    <row r="583" spans="1:7" x14ac:dyDescent="0.3">
      <c r="A583" t="s">
        <v>472</v>
      </c>
      <c r="B583" t="s">
        <v>1167</v>
      </c>
      <c r="C583" t="s">
        <v>1354</v>
      </c>
      <c r="D583" t="s">
        <v>1304</v>
      </c>
      <c r="E583">
        <v>184</v>
      </c>
      <c r="F583">
        <f>2006</f>
        <v>2006</v>
      </c>
    </row>
    <row r="584" spans="1:7" x14ac:dyDescent="0.3">
      <c r="A584" t="s">
        <v>472</v>
      </c>
      <c r="B584" t="s">
        <v>416</v>
      </c>
      <c r="C584" t="s">
        <v>58</v>
      </c>
      <c r="D584" t="s">
        <v>1290</v>
      </c>
      <c r="E584">
        <v>198</v>
      </c>
      <c r="F584">
        <f>2006</f>
        <v>2006</v>
      </c>
    </row>
    <row r="585" spans="1:7" x14ac:dyDescent="0.3">
      <c r="A585" t="s">
        <v>472</v>
      </c>
      <c r="B585" t="s">
        <v>1335</v>
      </c>
      <c r="C585" t="s">
        <v>1336</v>
      </c>
      <c r="D585" t="s">
        <v>1290</v>
      </c>
      <c r="E585">
        <v>212</v>
      </c>
      <c r="F585">
        <f>2006</f>
        <v>2006</v>
      </c>
    </row>
    <row r="586" spans="1:7" x14ac:dyDescent="0.3">
      <c r="A586" t="s">
        <v>436</v>
      </c>
      <c r="B586" t="s">
        <v>1209</v>
      </c>
      <c r="C586" t="s">
        <v>295</v>
      </c>
      <c r="D586" t="s">
        <v>328</v>
      </c>
      <c r="E586">
        <v>216</v>
      </c>
      <c r="F586">
        <f>2006</f>
        <v>2006</v>
      </c>
      <c r="G586" t="b">
        <v>1</v>
      </c>
    </row>
    <row r="587" spans="1:7" x14ac:dyDescent="0.3">
      <c r="A587" t="s">
        <v>472</v>
      </c>
      <c r="B587" t="s">
        <v>302</v>
      </c>
      <c r="C587" t="s">
        <v>1339</v>
      </c>
      <c r="D587" t="s">
        <v>1290</v>
      </c>
      <c r="E587">
        <v>220</v>
      </c>
      <c r="F587">
        <f>2006</f>
        <v>2006</v>
      </c>
    </row>
    <row r="588" spans="1:7" x14ac:dyDescent="0.3">
      <c r="A588" t="s">
        <v>472</v>
      </c>
      <c r="B588" t="s">
        <v>31</v>
      </c>
      <c r="C588" t="s">
        <v>164</v>
      </c>
      <c r="D588" t="s">
        <v>618</v>
      </c>
      <c r="E588">
        <v>223</v>
      </c>
      <c r="F588">
        <f>2006</f>
        <v>2006</v>
      </c>
    </row>
    <row r="589" spans="1:7" x14ac:dyDescent="0.3">
      <c r="A589" t="s">
        <v>472</v>
      </c>
      <c r="B589" t="s">
        <v>1234</v>
      </c>
      <c r="C589" t="s">
        <v>634</v>
      </c>
      <c r="D589" t="s">
        <v>662</v>
      </c>
      <c r="E589">
        <v>224</v>
      </c>
      <c r="F589">
        <f>F588</f>
        <v>2006</v>
      </c>
    </row>
    <row r="590" spans="1:7" x14ac:dyDescent="0.3">
      <c r="A590" t="s">
        <v>448</v>
      </c>
      <c r="B590" t="s">
        <v>840</v>
      </c>
      <c r="C590" t="s">
        <v>841</v>
      </c>
      <c r="D590" t="s">
        <v>851</v>
      </c>
      <c r="E590">
        <v>224</v>
      </c>
      <c r="F590">
        <f>F589</f>
        <v>2006</v>
      </c>
    </row>
    <row r="591" spans="1:7" x14ac:dyDescent="0.3">
      <c r="A591" t="s">
        <v>594</v>
      </c>
      <c r="B591" t="s">
        <v>59</v>
      </c>
      <c r="C591" t="s">
        <v>1357</v>
      </c>
      <c r="D591" t="s">
        <v>328</v>
      </c>
      <c r="E591">
        <v>229</v>
      </c>
      <c r="F591">
        <f>2006</f>
        <v>2006</v>
      </c>
      <c r="G591" t="b">
        <v>1</v>
      </c>
    </row>
    <row r="592" spans="1:7" x14ac:dyDescent="0.3">
      <c r="A592" t="s">
        <v>472</v>
      </c>
      <c r="B592" t="s">
        <v>1341</v>
      </c>
      <c r="C592" t="s">
        <v>36</v>
      </c>
      <c r="D592" t="s">
        <v>1290</v>
      </c>
      <c r="E592">
        <v>232</v>
      </c>
      <c r="F592">
        <f>2006</f>
        <v>2006</v>
      </c>
    </row>
    <row r="593" spans="1:7" x14ac:dyDescent="0.3">
      <c r="A593" t="s">
        <v>472</v>
      </c>
      <c r="B593" t="s">
        <v>55</v>
      </c>
      <c r="C593" t="s">
        <v>1334</v>
      </c>
      <c r="D593" t="s">
        <v>1290</v>
      </c>
      <c r="E593">
        <v>234</v>
      </c>
      <c r="F593">
        <f>2006</f>
        <v>2006</v>
      </c>
    </row>
    <row r="594" spans="1:7" x14ac:dyDescent="0.3">
      <c r="A594" t="s">
        <v>472</v>
      </c>
      <c r="B594" t="s">
        <v>37</v>
      </c>
      <c r="C594" t="s">
        <v>1340</v>
      </c>
      <c r="D594" t="s">
        <v>1290</v>
      </c>
      <c r="E594">
        <v>236</v>
      </c>
      <c r="F594">
        <f>2006</f>
        <v>2006</v>
      </c>
    </row>
    <row r="595" spans="1:7" x14ac:dyDescent="0.3">
      <c r="A595" t="s">
        <v>470</v>
      </c>
      <c r="B595" t="s">
        <v>145</v>
      </c>
      <c r="C595" t="s">
        <v>880</v>
      </c>
      <c r="D595" t="s">
        <v>851</v>
      </c>
      <c r="E595">
        <v>238</v>
      </c>
      <c r="F595">
        <f>F594</f>
        <v>2006</v>
      </c>
    </row>
    <row r="596" spans="1:7" x14ac:dyDescent="0.3">
      <c r="A596" t="s">
        <v>472</v>
      </c>
      <c r="B596" t="s">
        <v>86</v>
      </c>
      <c r="C596" t="s">
        <v>1338</v>
      </c>
      <c r="D596" t="s">
        <v>1290</v>
      </c>
      <c r="E596">
        <v>238</v>
      </c>
      <c r="F596">
        <f>2006</f>
        <v>2006</v>
      </c>
    </row>
    <row r="597" spans="1:7" x14ac:dyDescent="0.3">
      <c r="A597" t="s">
        <v>472</v>
      </c>
      <c r="B597" t="s">
        <v>1881</v>
      </c>
      <c r="C597" t="s">
        <v>396</v>
      </c>
      <c r="D597" t="s">
        <v>662</v>
      </c>
      <c r="E597">
        <v>240</v>
      </c>
      <c r="F597">
        <f>F596</f>
        <v>2006</v>
      </c>
    </row>
    <row r="598" spans="1:7" x14ac:dyDescent="0.3">
      <c r="A598" t="s">
        <v>472</v>
      </c>
      <c r="B598" t="s">
        <v>29</v>
      </c>
      <c r="C598" t="s">
        <v>1031</v>
      </c>
      <c r="D598" t="s">
        <v>1290</v>
      </c>
      <c r="E598">
        <v>247</v>
      </c>
      <c r="F598">
        <f>2006</f>
        <v>2006</v>
      </c>
    </row>
    <row r="599" spans="1:7" x14ac:dyDescent="0.3">
      <c r="A599" t="s">
        <v>472</v>
      </c>
      <c r="B599" t="s">
        <v>896</v>
      </c>
      <c r="C599" t="s">
        <v>1342</v>
      </c>
      <c r="D599" t="s">
        <v>1290</v>
      </c>
      <c r="E599">
        <v>265</v>
      </c>
      <c r="F599">
        <f>2006</f>
        <v>2006</v>
      </c>
    </row>
    <row r="600" spans="1:7" x14ac:dyDescent="0.3">
      <c r="A600" t="s">
        <v>472</v>
      </c>
      <c r="B600" t="s">
        <v>77</v>
      </c>
      <c r="C600" t="s">
        <v>1343</v>
      </c>
      <c r="D600" t="s">
        <v>1290</v>
      </c>
      <c r="E600">
        <v>268</v>
      </c>
      <c r="F600">
        <f>2006</f>
        <v>2006</v>
      </c>
    </row>
    <row r="601" spans="1:7" x14ac:dyDescent="0.3">
      <c r="A601" t="s">
        <v>471</v>
      </c>
      <c r="B601" t="s">
        <v>213</v>
      </c>
      <c r="C601" t="s">
        <v>900</v>
      </c>
      <c r="D601" t="s">
        <v>851</v>
      </c>
      <c r="E601">
        <v>269</v>
      </c>
      <c r="F601">
        <f>F600</f>
        <v>2006</v>
      </c>
    </row>
    <row r="602" spans="1:7" x14ac:dyDescent="0.3">
      <c r="A602" t="s">
        <v>472</v>
      </c>
      <c r="B602" t="s">
        <v>1331</v>
      </c>
      <c r="C602" t="s">
        <v>961</v>
      </c>
      <c r="D602" t="s">
        <v>1290</v>
      </c>
      <c r="E602">
        <v>276</v>
      </c>
      <c r="F602">
        <f>2006</f>
        <v>2006</v>
      </c>
    </row>
    <row r="603" spans="1:7" x14ac:dyDescent="0.3">
      <c r="A603" t="s">
        <v>472</v>
      </c>
      <c r="B603" t="s">
        <v>1332</v>
      </c>
      <c r="C603" t="s">
        <v>1333</v>
      </c>
      <c r="D603" t="s">
        <v>1290</v>
      </c>
      <c r="E603">
        <v>276</v>
      </c>
      <c r="F603">
        <f>2006</f>
        <v>2006</v>
      </c>
    </row>
    <row r="604" spans="1:7" x14ac:dyDescent="0.3">
      <c r="A604" t="s">
        <v>472</v>
      </c>
      <c r="B604" t="s">
        <v>1337</v>
      </c>
      <c r="C604" t="s">
        <v>593</v>
      </c>
      <c r="D604" t="s">
        <v>1290</v>
      </c>
      <c r="E604">
        <v>277</v>
      </c>
      <c r="F604">
        <f>2006</f>
        <v>2006</v>
      </c>
    </row>
    <row r="605" spans="1:7" x14ac:dyDescent="0.3">
      <c r="A605" t="s">
        <v>331</v>
      </c>
      <c r="B605" t="s">
        <v>1358</v>
      </c>
      <c r="C605" t="s">
        <v>28</v>
      </c>
      <c r="D605" t="s">
        <v>328</v>
      </c>
      <c r="E605">
        <v>291</v>
      </c>
      <c r="F605">
        <f>2006</f>
        <v>2006</v>
      </c>
      <c r="G605" t="b">
        <v>1</v>
      </c>
    </row>
    <row r="606" spans="1:7" x14ac:dyDescent="0.3">
      <c r="A606" t="s">
        <v>471</v>
      </c>
      <c r="B606" t="s">
        <v>578</v>
      </c>
      <c r="C606" t="s">
        <v>1327</v>
      </c>
      <c r="D606" t="s">
        <v>328</v>
      </c>
      <c r="E606">
        <v>394</v>
      </c>
      <c r="F606">
        <f>2006</f>
        <v>2006</v>
      </c>
      <c r="G606" t="b">
        <v>1</v>
      </c>
    </row>
    <row r="607" spans="1:7" x14ac:dyDescent="0.3">
      <c r="A607" t="s">
        <v>471</v>
      </c>
      <c r="B607" t="s">
        <v>1329</v>
      </c>
      <c r="C607" t="s">
        <v>1330</v>
      </c>
      <c r="D607" t="s">
        <v>328</v>
      </c>
      <c r="E607">
        <v>394</v>
      </c>
      <c r="F607">
        <f>2006</f>
        <v>2006</v>
      </c>
      <c r="G607" t="b">
        <v>1</v>
      </c>
    </row>
    <row r="608" spans="1:7" x14ac:dyDescent="0.3">
      <c r="A608" t="s">
        <v>471</v>
      </c>
      <c r="B608" t="s">
        <v>1324</v>
      </c>
      <c r="C608" t="s">
        <v>1325</v>
      </c>
      <c r="D608" t="s">
        <v>328</v>
      </c>
      <c r="E608">
        <v>411</v>
      </c>
      <c r="F608">
        <f>2006</f>
        <v>2006</v>
      </c>
      <c r="G608" t="b">
        <v>1</v>
      </c>
    </row>
    <row r="609" spans="1:7" x14ac:dyDescent="0.3">
      <c r="A609" t="s">
        <v>471</v>
      </c>
      <c r="B609" t="s">
        <v>1328</v>
      </c>
      <c r="C609" t="s">
        <v>20</v>
      </c>
      <c r="D609" t="s">
        <v>328</v>
      </c>
      <c r="E609">
        <v>411</v>
      </c>
      <c r="F609">
        <f>2006</f>
        <v>2006</v>
      </c>
      <c r="G609" t="b">
        <v>1</v>
      </c>
    </row>
    <row r="610" spans="1:7" x14ac:dyDescent="0.3">
      <c r="A610" t="s">
        <v>471</v>
      </c>
      <c r="B610" t="s">
        <v>534</v>
      </c>
      <c r="C610" t="s">
        <v>1323</v>
      </c>
      <c r="D610" t="s">
        <v>328</v>
      </c>
      <c r="E610">
        <v>414</v>
      </c>
      <c r="F610">
        <f>2006</f>
        <v>2006</v>
      </c>
      <c r="G610" t="b">
        <v>1</v>
      </c>
    </row>
    <row r="611" spans="1:7" x14ac:dyDescent="0.3">
      <c r="A611" t="s">
        <v>471</v>
      </c>
      <c r="B611" t="s">
        <v>389</v>
      </c>
      <c r="C611" t="s">
        <v>1326</v>
      </c>
      <c r="D611" t="s">
        <v>328</v>
      </c>
      <c r="E611">
        <v>415</v>
      </c>
      <c r="F611">
        <f>2006</f>
        <v>2006</v>
      </c>
      <c r="G611" t="b">
        <v>1</v>
      </c>
    </row>
    <row r="612" spans="1:7" x14ac:dyDescent="0.3">
      <c r="A612" t="s">
        <v>470</v>
      </c>
      <c r="B612" t="s">
        <v>37</v>
      </c>
      <c r="C612" t="s">
        <v>1315</v>
      </c>
      <c r="D612" t="s">
        <v>328</v>
      </c>
      <c r="E612">
        <v>581</v>
      </c>
      <c r="F612">
        <f>2006</f>
        <v>2006</v>
      </c>
      <c r="G612" t="b">
        <v>1</v>
      </c>
    </row>
    <row r="613" spans="1:7" x14ac:dyDescent="0.3">
      <c r="A613" t="s">
        <v>470</v>
      </c>
      <c r="B613" t="s">
        <v>208</v>
      </c>
      <c r="C613" t="s">
        <v>200</v>
      </c>
      <c r="D613" t="s">
        <v>328</v>
      </c>
      <c r="E613">
        <v>593</v>
      </c>
      <c r="F613">
        <f>2006</f>
        <v>2006</v>
      </c>
      <c r="G613" t="b">
        <v>1</v>
      </c>
    </row>
    <row r="614" spans="1:7" x14ac:dyDescent="0.3">
      <c r="A614" t="s">
        <v>470</v>
      </c>
      <c r="B614" t="s">
        <v>561</v>
      </c>
      <c r="C614" t="s">
        <v>171</v>
      </c>
      <c r="D614" t="s">
        <v>328</v>
      </c>
      <c r="E614">
        <v>606</v>
      </c>
      <c r="F614">
        <f>2006</f>
        <v>2006</v>
      </c>
      <c r="G614" t="b">
        <v>1</v>
      </c>
    </row>
    <row r="615" spans="1:7" x14ac:dyDescent="0.3">
      <c r="A615" t="s">
        <v>470</v>
      </c>
      <c r="B615" t="s">
        <v>190</v>
      </c>
      <c r="C615" t="s">
        <v>1217</v>
      </c>
      <c r="D615" t="s">
        <v>328</v>
      </c>
      <c r="E615">
        <v>607</v>
      </c>
      <c r="F615">
        <f>2006</f>
        <v>2006</v>
      </c>
      <c r="G615" t="b">
        <v>1</v>
      </c>
    </row>
    <row r="616" spans="1:7" x14ac:dyDescent="0.3">
      <c r="A616" t="s">
        <v>470</v>
      </c>
      <c r="B616" t="s">
        <v>416</v>
      </c>
      <c r="C616" t="s">
        <v>1316</v>
      </c>
      <c r="D616" t="s">
        <v>328</v>
      </c>
      <c r="E616">
        <v>611</v>
      </c>
      <c r="F616">
        <f>2006</f>
        <v>2006</v>
      </c>
      <c r="G616" t="b">
        <v>1</v>
      </c>
    </row>
    <row r="617" spans="1:7" x14ac:dyDescent="0.3">
      <c r="A617" t="s">
        <v>470</v>
      </c>
      <c r="B617" t="s">
        <v>869</v>
      </c>
      <c r="C617" t="s">
        <v>1214</v>
      </c>
      <c r="D617" t="s">
        <v>328</v>
      </c>
      <c r="E617">
        <v>614</v>
      </c>
      <c r="F617">
        <f>2006</f>
        <v>2006</v>
      </c>
      <c r="G617" t="b">
        <v>1</v>
      </c>
    </row>
    <row r="618" spans="1:7" x14ac:dyDescent="0.3">
      <c r="A618" t="s">
        <v>472</v>
      </c>
      <c r="B618" t="s">
        <v>227</v>
      </c>
      <c r="C618" t="s">
        <v>1344</v>
      </c>
      <c r="D618" t="s">
        <v>328</v>
      </c>
      <c r="E618">
        <v>618</v>
      </c>
      <c r="F618">
        <f>2006</f>
        <v>2006</v>
      </c>
      <c r="G618" t="b">
        <v>1</v>
      </c>
    </row>
    <row r="619" spans="1:7" x14ac:dyDescent="0.3">
      <c r="A619" t="s">
        <v>472</v>
      </c>
      <c r="B619" t="s">
        <v>861</v>
      </c>
      <c r="C619" t="s">
        <v>1350</v>
      </c>
      <c r="D619" t="s">
        <v>328</v>
      </c>
      <c r="E619">
        <v>626</v>
      </c>
      <c r="F619">
        <f>2006</f>
        <v>2006</v>
      </c>
      <c r="G619" t="b">
        <v>1</v>
      </c>
    </row>
    <row r="620" spans="1:7" x14ac:dyDescent="0.3">
      <c r="A620" t="s">
        <v>472</v>
      </c>
      <c r="B620" t="s">
        <v>1352</v>
      </c>
      <c r="C620" t="s">
        <v>1353</v>
      </c>
      <c r="D620" t="s">
        <v>328</v>
      </c>
      <c r="E620">
        <v>626</v>
      </c>
      <c r="F620">
        <f>2006</f>
        <v>2006</v>
      </c>
      <c r="G620" t="b">
        <v>1</v>
      </c>
    </row>
    <row r="621" spans="1:7" x14ac:dyDescent="0.3">
      <c r="A621" t="s">
        <v>470</v>
      </c>
      <c r="B621" t="s">
        <v>1313</v>
      </c>
      <c r="C621" t="s">
        <v>1314</v>
      </c>
      <c r="D621" t="s">
        <v>328</v>
      </c>
      <c r="E621">
        <v>631</v>
      </c>
      <c r="F621">
        <f>2006</f>
        <v>2006</v>
      </c>
      <c r="G621" t="b">
        <v>1</v>
      </c>
    </row>
    <row r="622" spans="1:7" x14ac:dyDescent="0.3">
      <c r="A622" t="s">
        <v>472</v>
      </c>
      <c r="B622" t="s">
        <v>1152</v>
      </c>
      <c r="C622" t="s">
        <v>1348</v>
      </c>
      <c r="D622" t="s">
        <v>328</v>
      </c>
      <c r="E622">
        <v>633</v>
      </c>
      <c r="F622">
        <f>2006</f>
        <v>2006</v>
      </c>
      <c r="G622" t="b">
        <v>1</v>
      </c>
    </row>
    <row r="623" spans="1:7" x14ac:dyDescent="0.3">
      <c r="A623" t="s">
        <v>469</v>
      </c>
      <c r="B623" t="s">
        <v>863</v>
      </c>
      <c r="C623" t="s">
        <v>864</v>
      </c>
      <c r="D623" t="s">
        <v>851</v>
      </c>
      <c r="E623">
        <v>634</v>
      </c>
      <c r="F623">
        <f>F622</f>
        <v>2006</v>
      </c>
    </row>
    <row r="624" spans="1:7" x14ac:dyDescent="0.3">
      <c r="A624" t="s">
        <v>469</v>
      </c>
      <c r="B624" t="s">
        <v>861</v>
      </c>
      <c r="C624" t="s">
        <v>862</v>
      </c>
      <c r="D624" t="s">
        <v>851</v>
      </c>
      <c r="E624">
        <v>636</v>
      </c>
      <c r="F624">
        <f>F623</f>
        <v>2006</v>
      </c>
    </row>
    <row r="625" spans="1:7" x14ac:dyDescent="0.3">
      <c r="A625" t="s">
        <v>472</v>
      </c>
      <c r="B625" t="s">
        <v>1249</v>
      </c>
      <c r="C625" t="s">
        <v>1250</v>
      </c>
      <c r="D625" t="s">
        <v>328</v>
      </c>
      <c r="E625">
        <v>638</v>
      </c>
      <c r="F625">
        <f>2006</f>
        <v>2006</v>
      </c>
      <c r="G625" t="b">
        <v>1</v>
      </c>
    </row>
    <row r="626" spans="1:7" x14ac:dyDescent="0.3">
      <c r="A626" t="s">
        <v>472</v>
      </c>
      <c r="B626" t="s">
        <v>678</v>
      </c>
      <c r="C626" t="s">
        <v>1256</v>
      </c>
      <c r="D626" t="s">
        <v>328</v>
      </c>
      <c r="E626">
        <v>647</v>
      </c>
      <c r="F626">
        <f>2006</f>
        <v>2006</v>
      </c>
      <c r="G626" t="b">
        <v>1</v>
      </c>
    </row>
    <row r="627" spans="1:7" x14ac:dyDescent="0.3">
      <c r="A627" t="s">
        <v>472</v>
      </c>
      <c r="B627" t="s">
        <v>1351</v>
      </c>
      <c r="C627" t="s">
        <v>315</v>
      </c>
      <c r="D627" t="s">
        <v>328</v>
      </c>
      <c r="E627">
        <v>653</v>
      </c>
      <c r="F627">
        <f>2006</f>
        <v>2006</v>
      </c>
      <c r="G627" t="b">
        <v>1</v>
      </c>
    </row>
    <row r="628" spans="1:7" x14ac:dyDescent="0.3">
      <c r="A628" t="s">
        <v>472</v>
      </c>
      <c r="B628" t="s">
        <v>26</v>
      </c>
      <c r="C628" t="s">
        <v>1347</v>
      </c>
      <c r="D628" t="s">
        <v>328</v>
      </c>
      <c r="E628">
        <v>670</v>
      </c>
      <c r="F628">
        <f>2006</f>
        <v>2006</v>
      </c>
      <c r="G628" t="b">
        <v>1</v>
      </c>
    </row>
    <row r="629" spans="1:7" x14ac:dyDescent="0.3">
      <c r="A629" t="s">
        <v>472</v>
      </c>
      <c r="B629" t="s">
        <v>345</v>
      </c>
      <c r="C629" t="s">
        <v>1248</v>
      </c>
      <c r="D629" t="s">
        <v>328</v>
      </c>
      <c r="E629">
        <v>670</v>
      </c>
      <c r="F629">
        <f>2006</f>
        <v>2006</v>
      </c>
      <c r="G629" t="b">
        <v>1</v>
      </c>
    </row>
    <row r="630" spans="1:7" x14ac:dyDescent="0.3">
      <c r="A630" t="s">
        <v>472</v>
      </c>
      <c r="B630" t="s">
        <v>94</v>
      </c>
      <c r="C630" t="s">
        <v>1349</v>
      </c>
      <c r="D630" t="s">
        <v>328</v>
      </c>
      <c r="E630">
        <v>676</v>
      </c>
      <c r="F630">
        <f>2006</f>
        <v>2006</v>
      </c>
      <c r="G630" t="b">
        <v>1</v>
      </c>
    </row>
    <row r="631" spans="1:7" x14ac:dyDescent="0.3">
      <c r="A631" t="s">
        <v>472</v>
      </c>
      <c r="B631" t="s">
        <v>378</v>
      </c>
      <c r="C631" t="s">
        <v>1345</v>
      </c>
      <c r="D631" t="s">
        <v>328</v>
      </c>
      <c r="E631">
        <v>677</v>
      </c>
      <c r="F631">
        <f>2006</f>
        <v>2006</v>
      </c>
      <c r="G631" t="b">
        <v>1</v>
      </c>
    </row>
    <row r="632" spans="1:7" x14ac:dyDescent="0.3">
      <c r="A632" t="s">
        <v>472</v>
      </c>
      <c r="B632" t="s">
        <v>1345</v>
      </c>
      <c r="C632" t="s">
        <v>1346</v>
      </c>
      <c r="D632" t="s">
        <v>328</v>
      </c>
      <c r="E632">
        <v>681</v>
      </c>
      <c r="F632">
        <f>2006</f>
        <v>2006</v>
      </c>
      <c r="G632" t="b">
        <v>1</v>
      </c>
    </row>
    <row r="633" spans="1:7" x14ac:dyDescent="0.3">
      <c r="A633" t="s">
        <v>472</v>
      </c>
      <c r="B633" t="s">
        <v>12</v>
      </c>
      <c r="C633" t="s">
        <v>1207</v>
      </c>
      <c r="D633" t="s">
        <v>328</v>
      </c>
      <c r="E633">
        <v>716</v>
      </c>
      <c r="F633">
        <f>2006</f>
        <v>2006</v>
      </c>
      <c r="G633" t="b">
        <v>1</v>
      </c>
    </row>
    <row r="634" spans="1:7" x14ac:dyDescent="0.3">
      <c r="A634" t="s">
        <v>469</v>
      </c>
      <c r="B634" t="s">
        <v>1301</v>
      </c>
      <c r="C634" t="s">
        <v>1302</v>
      </c>
      <c r="D634" t="s">
        <v>328</v>
      </c>
      <c r="E634">
        <v>985</v>
      </c>
      <c r="F634">
        <f>2006</f>
        <v>2006</v>
      </c>
      <c r="G634" t="b">
        <v>1</v>
      </c>
    </row>
    <row r="635" spans="1:7" x14ac:dyDescent="0.3">
      <c r="A635" t="s">
        <v>469</v>
      </c>
      <c r="B635" t="s">
        <v>355</v>
      </c>
      <c r="C635" t="s">
        <v>1139</v>
      </c>
      <c r="D635" t="s">
        <v>328</v>
      </c>
      <c r="E635">
        <v>1003</v>
      </c>
      <c r="F635">
        <f>2006</f>
        <v>2006</v>
      </c>
      <c r="G635" t="b">
        <v>1</v>
      </c>
    </row>
    <row r="636" spans="1:7" x14ac:dyDescent="0.3">
      <c r="A636" t="s">
        <v>469</v>
      </c>
      <c r="B636" t="s">
        <v>1299</v>
      </c>
      <c r="C636" t="s">
        <v>1300</v>
      </c>
      <c r="D636" t="s">
        <v>328</v>
      </c>
      <c r="E636">
        <v>1008</v>
      </c>
      <c r="F636">
        <f>2006</f>
        <v>2006</v>
      </c>
      <c r="G636" t="b">
        <v>1</v>
      </c>
    </row>
    <row r="637" spans="1:7" x14ac:dyDescent="0.3">
      <c r="A637" t="s">
        <v>469</v>
      </c>
      <c r="B637" t="s">
        <v>1297</v>
      </c>
      <c r="C637" t="s">
        <v>1298</v>
      </c>
      <c r="D637" t="s">
        <v>328</v>
      </c>
      <c r="E637">
        <v>1010</v>
      </c>
      <c r="F637">
        <f>2006</f>
        <v>2006</v>
      </c>
      <c r="G637" t="b">
        <v>1</v>
      </c>
    </row>
    <row r="638" spans="1:7" x14ac:dyDescent="0.3">
      <c r="A638" t="s">
        <v>469</v>
      </c>
      <c r="B638" t="s">
        <v>94</v>
      </c>
      <c r="C638" t="s">
        <v>1296</v>
      </c>
      <c r="D638" t="s">
        <v>328</v>
      </c>
      <c r="E638">
        <v>1012</v>
      </c>
      <c r="F638">
        <f>2006</f>
        <v>2006</v>
      </c>
      <c r="G638" t="b">
        <v>1</v>
      </c>
    </row>
    <row r="639" spans="1:7" x14ac:dyDescent="0.3">
      <c r="A639" t="s">
        <v>469</v>
      </c>
      <c r="B639" t="s">
        <v>1206</v>
      </c>
      <c r="C639" t="s">
        <v>1207</v>
      </c>
      <c r="D639" t="s">
        <v>328</v>
      </c>
      <c r="E639">
        <v>1014</v>
      </c>
      <c r="F639">
        <f>2006</f>
        <v>2006</v>
      </c>
      <c r="G639" t="b">
        <v>1</v>
      </c>
    </row>
    <row r="640" spans="1:7" x14ac:dyDescent="0.3">
      <c r="A640" t="s">
        <v>469</v>
      </c>
      <c r="B640" t="s">
        <v>1229</v>
      </c>
      <c r="C640" t="s">
        <v>1230</v>
      </c>
      <c r="D640" t="s">
        <v>328</v>
      </c>
      <c r="E640">
        <v>1104</v>
      </c>
      <c r="F640">
        <v>2006</v>
      </c>
      <c r="G640" t="b">
        <v>1</v>
      </c>
    </row>
    <row r="641" spans="1:7" x14ac:dyDescent="0.3">
      <c r="A641" t="s">
        <v>428</v>
      </c>
      <c r="B641" t="s">
        <v>1261</v>
      </c>
      <c r="C641" t="s">
        <v>1262</v>
      </c>
      <c r="D641" t="s">
        <v>946</v>
      </c>
      <c r="E641">
        <v>10</v>
      </c>
      <c r="F641">
        <v>2007</v>
      </c>
    </row>
    <row r="642" spans="1:7" x14ac:dyDescent="0.3">
      <c r="A642" t="s">
        <v>436</v>
      </c>
      <c r="B642" t="s">
        <v>343</v>
      </c>
      <c r="C642" t="s">
        <v>1224</v>
      </c>
      <c r="D642" t="s">
        <v>946</v>
      </c>
      <c r="E642">
        <v>14</v>
      </c>
      <c r="F642">
        <f>2007</f>
        <v>2007</v>
      </c>
    </row>
    <row r="643" spans="1:7" x14ac:dyDescent="0.3">
      <c r="A643" t="s">
        <v>436</v>
      </c>
      <c r="B643" t="s">
        <v>511</v>
      </c>
      <c r="C643" t="s">
        <v>1269</v>
      </c>
      <c r="D643" t="s">
        <v>618</v>
      </c>
      <c r="E643">
        <v>16</v>
      </c>
      <c r="F643">
        <f>2007</f>
        <v>2007</v>
      </c>
    </row>
    <row r="644" spans="1:7" x14ac:dyDescent="0.3">
      <c r="A644" t="s">
        <v>444</v>
      </c>
      <c r="B644" t="s">
        <v>1275</v>
      </c>
      <c r="C644" t="s">
        <v>50</v>
      </c>
      <c r="D644" t="s">
        <v>946</v>
      </c>
      <c r="E644">
        <v>19</v>
      </c>
      <c r="F644">
        <f>2007</f>
        <v>2007</v>
      </c>
    </row>
    <row r="645" spans="1:7" x14ac:dyDescent="0.3">
      <c r="A645" t="s">
        <v>456</v>
      </c>
      <c r="B645" t="s">
        <v>143</v>
      </c>
      <c r="C645" t="s">
        <v>1279</v>
      </c>
      <c r="D645" t="s">
        <v>946</v>
      </c>
      <c r="E645">
        <v>23</v>
      </c>
      <c r="F645">
        <f>2007</f>
        <v>2007</v>
      </c>
    </row>
    <row r="646" spans="1:7" x14ac:dyDescent="0.3">
      <c r="A646" t="s">
        <v>451</v>
      </c>
      <c r="B646" t="s">
        <v>561</v>
      </c>
      <c r="C646" t="s">
        <v>1278</v>
      </c>
      <c r="D646" t="s">
        <v>618</v>
      </c>
      <c r="E646">
        <v>30</v>
      </c>
      <c r="F646">
        <f>2007</f>
        <v>2007</v>
      </c>
    </row>
    <row r="647" spans="1:7" x14ac:dyDescent="0.3">
      <c r="A647" t="s">
        <v>463</v>
      </c>
      <c r="B647" t="s">
        <v>1283</v>
      </c>
      <c r="C647" t="s">
        <v>1284</v>
      </c>
      <c r="D647" t="s">
        <v>946</v>
      </c>
      <c r="E647">
        <v>34</v>
      </c>
      <c r="F647">
        <f>2007</f>
        <v>2007</v>
      </c>
    </row>
    <row r="648" spans="1:7" x14ac:dyDescent="0.3">
      <c r="A648" t="s">
        <v>428</v>
      </c>
      <c r="B648" t="s">
        <v>134</v>
      </c>
      <c r="C648" t="s">
        <v>1265</v>
      </c>
      <c r="D648" t="s">
        <v>618</v>
      </c>
      <c r="E648">
        <v>43</v>
      </c>
      <c r="F648">
        <f>2007</f>
        <v>2007</v>
      </c>
    </row>
    <row r="649" spans="1:7" x14ac:dyDescent="0.3">
      <c r="A649" t="s">
        <v>463</v>
      </c>
      <c r="B649" t="s">
        <v>942</v>
      </c>
      <c r="C649" t="s">
        <v>298</v>
      </c>
      <c r="D649" t="s">
        <v>662</v>
      </c>
      <c r="E649">
        <v>44</v>
      </c>
      <c r="F649">
        <f>F648</f>
        <v>2007</v>
      </c>
    </row>
    <row r="650" spans="1:7" x14ac:dyDescent="0.3">
      <c r="A650" t="s">
        <v>448</v>
      </c>
      <c r="B650" t="s">
        <v>1271</v>
      </c>
      <c r="C650" t="s">
        <v>1272</v>
      </c>
      <c r="D650" t="s">
        <v>946</v>
      </c>
      <c r="E650">
        <v>44</v>
      </c>
      <c r="F650">
        <f>2007</f>
        <v>2007</v>
      </c>
    </row>
    <row r="651" spans="1:7" x14ac:dyDescent="0.3">
      <c r="A651" t="s">
        <v>441</v>
      </c>
      <c r="B651" t="s">
        <v>143</v>
      </c>
      <c r="C651" t="s">
        <v>1270</v>
      </c>
      <c r="D651" t="s">
        <v>1104</v>
      </c>
      <c r="E651">
        <v>45</v>
      </c>
      <c r="F651">
        <f>2007</f>
        <v>2007</v>
      </c>
    </row>
    <row r="652" spans="1:7" x14ac:dyDescent="0.3">
      <c r="A652" t="s">
        <v>441</v>
      </c>
      <c r="B652" t="s">
        <v>774</v>
      </c>
      <c r="C652" t="s">
        <v>775</v>
      </c>
      <c r="D652" t="s">
        <v>662</v>
      </c>
      <c r="E652">
        <v>46</v>
      </c>
      <c r="F652">
        <f>F651</f>
        <v>2007</v>
      </c>
      <c r="G652" t="b">
        <v>1</v>
      </c>
    </row>
    <row r="653" spans="1:7" x14ac:dyDescent="0.3">
      <c r="A653" t="s">
        <v>456</v>
      </c>
      <c r="B653" t="s">
        <v>1280</v>
      </c>
      <c r="C653" t="s">
        <v>1281</v>
      </c>
      <c r="D653" t="s">
        <v>1104</v>
      </c>
      <c r="E653">
        <v>70</v>
      </c>
      <c r="F653">
        <f>2007</f>
        <v>2007</v>
      </c>
      <c r="G653" t="b">
        <v>1</v>
      </c>
    </row>
    <row r="654" spans="1:7" x14ac:dyDescent="0.3">
      <c r="A654" t="s">
        <v>444</v>
      </c>
      <c r="B654" t="s">
        <v>929</v>
      </c>
      <c r="C654" t="s">
        <v>930</v>
      </c>
      <c r="D654" t="s">
        <v>851</v>
      </c>
      <c r="E654">
        <v>71</v>
      </c>
      <c r="F654">
        <f>F653</f>
        <v>2007</v>
      </c>
      <c r="G654" t="b">
        <v>1</v>
      </c>
    </row>
    <row r="655" spans="1:7" x14ac:dyDescent="0.3">
      <c r="A655" t="s">
        <v>331</v>
      </c>
      <c r="B655" t="s">
        <v>1258</v>
      </c>
      <c r="C655" t="s">
        <v>50</v>
      </c>
      <c r="D655" t="s">
        <v>946</v>
      </c>
      <c r="E655">
        <v>75</v>
      </c>
      <c r="F655">
        <f>2007</f>
        <v>2007</v>
      </c>
    </row>
    <row r="656" spans="1:7" x14ac:dyDescent="0.3">
      <c r="A656" t="s">
        <v>444</v>
      </c>
      <c r="B656" t="s">
        <v>235</v>
      </c>
      <c r="C656" t="s">
        <v>921</v>
      </c>
      <c r="D656" t="s">
        <v>1104</v>
      </c>
      <c r="E656">
        <v>85</v>
      </c>
      <c r="F656">
        <f>2007</f>
        <v>2007</v>
      </c>
      <c r="G656" t="b">
        <v>1</v>
      </c>
    </row>
    <row r="657" spans="1:7" x14ac:dyDescent="0.3">
      <c r="A657" t="s">
        <v>460</v>
      </c>
      <c r="B657" t="s">
        <v>282</v>
      </c>
      <c r="C657" t="s">
        <v>1282</v>
      </c>
      <c r="D657" t="s">
        <v>1104</v>
      </c>
      <c r="E657">
        <v>85</v>
      </c>
      <c r="F657">
        <f>2007</f>
        <v>2007</v>
      </c>
      <c r="G657" t="b">
        <v>1</v>
      </c>
    </row>
    <row r="658" spans="1:7" x14ac:dyDescent="0.3">
      <c r="A658" t="s">
        <v>451</v>
      </c>
      <c r="B658" t="s">
        <v>1276</v>
      </c>
      <c r="C658" t="s">
        <v>1277</v>
      </c>
      <c r="D658" t="s">
        <v>1104</v>
      </c>
      <c r="E658">
        <v>112</v>
      </c>
      <c r="F658">
        <f>2007</f>
        <v>2007</v>
      </c>
      <c r="G658" t="b">
        <v>1</v>
      </c>
    </row>
    <row r="659" spans="1:7" x14ac:dyDescent="0.3">
      <c r="A659" t="s">
        <v>433</v>
      </c>
      <c r="B659" t="s">
        <v>1266</v>
      </c>
      <c r="C659" t="s">
        <v>1267</v>
      </c>
      <c r="D659" t="s">
        <v>1104</v>
      </c>
      <c r="E659">
        <v>125</v>
      </c>
      <c r="F659">
        <f>2007</f>
        <v>2007</v>
      </c>
    </row>
    <row r="660" spans="1:7" x14ac:dyDescent="0.3">
      <c r="A660" t="s">
        <v>463</v>
      </c>
      <c r="B660" t="s">
        <v>1285</v>
      </c>
      <c r="C660" t="s">
        <v>1286</v>
      </c>
      <c r="D660" t="s">
        <v>1104</v>
      </c>
      <c r="E660">
        <v>126</v>
      </c>
      <c r="F660">
        <f>2007</f>
        <v>2007</v>
      </c>
      <c r="G660" t="b">
        <v>1</v>
      </c>
    </row>
    <row r="661" spans="1:7" x14ac:dyDescent="0.3">
      <c r="A661" t="s">
        <v>428</v>
      </c>
      <c r="B661" t="s">
        <v>1263</v>
      </c>
      <c r="C661" t="s">
        <v>1264</v>
      </c>
      <c r="D661" t="s">
        <v>1104</v>
      </c>
      <c r="E661">
        <v>137</v>
      </c>
      <c r="F661">
        <f>2007</f>
        <v>2007</v>
      </c>
      <c r="G661" t="b">
        <v>1</v>
      </c>
    </row>
    <row r="662" spans="1:7" x14ac:dyDescent="0.3">
      <c r="A662" t="s">
        <v>433</v>
      </c>
      <c r="B662" t="s">
        <v>673</v>
      </c>
      <c r="C662" t="s">
        <v>1183</v>
      </c>
      <c r="D662" t="s">
        <v>946</v>
      </c>
      <c r="E662">
        <v>145</v>
      </c>
      <c r="F662">
        <f>2007</f>
        <v>2007</v>
      </c>
      <c r="G662" t="b">
        <v>1</v>
      </c>
    </row>
    <row r="663" spans="1:7" x14ac:dyDescent="0.3">
      <c r="A663" t="s">
        <v>471</v>
      </c>
      <c r="B663" t="s">
        <v>1223</v>
      </c>
      <c r="C663" t="s">
        <v>1224</v>
      </c>
      <c r="D663" t="s">
        <v>946</v>
      </c>
      <c r="E663">
        <v>146</v>
      </c>
      <c r="F663">
        <f>2007</f>
        <v>2007</v>
      </c>
    </row>
    <row r="664" spans="1:7" x14ac:dyDescent="0.3">
      <c r="A664" t="s">
        <v>471</v>
      </c>
      <c r="B664" t="s">
        <v>1225</v>
      </c>
      <c r="C664" t="s">
        <v>1226</v>
      </c>
      <c r="D664" t="s">
        <v>946</v>
      </c>
      <c r="E664">
        <v>149</v>
      </c>
      <c r="F664">
        <f>2007</f>
        <v>2007</v>
      </c>
    </row>
    <row r="665" spans="1:7" x14ac:dyDescent="0.3">
      <c r="A665" t="s">
        <v>471</v>
      </c>
      <c r="B665" t="s">
        <v>1219</v>
      </c>
      <c r="C665" t="s">
        <v>1220</v>
      </c>
      <c r="D665" t="s">
        <v>946</v>
      </c>
      <c r="E665">
        <v>152</v>
      </c>
      <c r="F665">
        <f>2007</f>
        <v>2007</v>
      </c>
    </row>
    <row r="666" spans="1:7" x14ac:dyDescent="0.3">
      <c r="A666" t="s">
        <v>471</v>
      </c>
      <c r="B666" t="s">
        <v>1221</v>
      </c>
      <c r="C666" t="s">
        <v>1222</v>
      </c>
      <c r="D666" t="s">
        <v>946</v>
      </c>
      <c r="E666">
        <v>153</v>
      </c>
      <c r="F666">
        <f>2007</f>
        <v>2007</v>
      </c>
    </row>
    <row r="667" spans="1:7" x14ac:dyDescent="0.3">
      <c r="A667" t="s">
        <v>594</v>
      </c>
      <c r="B667" t="s">
        <v>1034</v>
      </c>
      <c r="C667" t="s">
        <v>1257</v>
      </c>
      <c r="D667" t="s">
        <v>618</v>
      </c>
      <c r="E667">
        <v>155</v>
      </c>
      <c r="F667">
        <f>2007</f>
        <v>2007</v>
      </c>
    </row>
    <row r="668" spans="1:7" x14ac:dyDescent="0.3">
      <c r="A668" t="s">
        <v>448</v>
      </c>
      <c r="B668" t="s">
        <v>1273</v>
      </c>
      <c r="C668" t="s">
        <v>1274</v>
      </c>
      <c r="D668" t="s">
        <v>1104</v>
      </c>
      <c r="E668">
        <v>170</v>
      </c>
      <c r="F668">
        <f>2007</f>
        <v>2007</v>
      </c>
      <c r="G668" t="b">
        <v>1</v>
      </c>
    </row>
    <row r="669" spans="1:7" x14ac:dyDescent="0.3">
      <c r="A669" t="s">
        <v>436</v>
      </c>
      <c r="B669" t="s">
        <v>343</v>
      </c>
      <c r="C669" t="s">
        <v>1268</v>
      </c>
      <c r="D669" t="s">
        <v>1104</v>
      </c>
      <c r="E669">
        <v>179</v>
      </c>
      <c r="F669">
        <f>2007</f>
        <v>2007</v>
      </c>
      <c r="G669" t="b">
        <v>1</v>
      </c>
    </row>
    <row r="670" spans="1:7" x14ac:dyDescent="0.3">
      <c r="A670" t="s">
        <v>470</v>
      </c>
      <c r="B670" t="s">
        <v>386</v>
      </c>
      <c r="C670" t="s">
        <v>1218</v>
      </c>
      <c r="D670" t="s">
        <v>618</v>
      </c>
      <c r="E670">
        <v>197</v>
      </c>
      <c r="F670">
        <f>2007</f>
        <v>2007</v>
      </c>
    </row>
    <row r="671" spans="1:7" x14ac:dyDescent="0.3">
      <c r="A671" t="s">
        <v>469</v>
      </c>
      <c r="B671" t="s">
        <v>1204</v>
      </c>
      <c r="C671" t="s">
        <v>1205</v>
      </c>
      <c r="D671" t="s">
        <v>946</v>
      </c>
      <c r="E671">
        <v>215</v>
      </c>
      <c r="F671">
        <f>2007</f>
        <v>2007</v>
      </c>
    </row>
    <row r="672" spans="1:7" x14ac:dyDescent="0.3">
      <c r="A672" t="s">
        <v>469</v>
      </c>
      <c r="B672" t="s">
        <v>31</v>
      </c>
      <c r="C672" t="s">
        <v>971</v>
      </c>
      <c r="D672" t="s">
        <v>946</v>
      </c>
      <c r="E672">
        <v>216</v>
      </c>
      <c r="F672">
        <f>2007</f>
        <v>2007</v>
      </c>
    </row>
    <row r="673" spans="1:7" x14ac:dyDescent="0.3">
      <c r="A673" t="s">
        <v>469</v>
      </c>
      <c r="B673" t="s">
        <v>329</v>
      </c>
      <c r="C673" t="s">
        <v>1201</v>
      </c>
      <c r="D673" t="s">
        <v>946</v>
      </c>
      <c r="E673">
        <v>224</v>
      </c>
      <c r="F673">
        <f>2007</f>
        <v>2007</v>
      </c>
    </row>
    <row r="674" spans="1:7" x14ac:dyDescent="0.3">
      <c r="A674" t="s">
        <v>472</v>
      </c>
      <c r="B674" t="s">
        <v>302</v>
      </c>
      <c r="C674" t="s">
        <v>1051</v>
      </c>
      <c r="D674" t="s">
        <v>946</v>
      </c>
      <c r="E674">
        <v>231</v>
      </c>
      <c r="F674">
        <f>2007</f>
        <v>2007</v>
      </c>
    </row>
    <row r="675" spans="1:7" x14ac:dyDescent="0.3">
      <c r="A675" t="s">
        <v>469</v>
      </c>
      <c r="B675" t="s">
        <v>86</v>
      </c>
      <c r="C675" t="s">
        <v>1118</v>
      </c>
      <c r="D675" t="s">
        <v>946</v>
      </c>
      <c r="E675">
        <v>232</v>
      </c>
      <c r="F675">
        <f>2007</f>
        <v>2007</v>
      </c>
    </row>
    <row r="676" spans="1:7" x14ac:dyDescent="0.3">
      <c r="A676" t="s">
        <v>472</v>
      </c>
      <c r="B676" t="s">
        <v>859</v>
      </c>
      <c r="C676" t="s">
        <v>1239</v>
      </c>
      <c r="D676" t="s">
        <v>946</v>
      </c>
      <c r="E676">
        <v>235</v>
      </c>
      <c r="F676">
        <f>2007</f>
        <v>2007</v>
      </c>
    </row>
    <row r="677" spans="1:7" x14ac:dyDescent="0.3">
      <c r="A677" t="s">
        <v>472</v>
      </c>
      <c r="B677" t="s">
        <v>1243</v>
      </c>
      <c r="C677" t="s">
        <v>1244</v>
      </c>
      <c r="D677" t="s">
        <v>946</v>
      </c>
      <c r="E677">
        <v>235</v>
      </c>
      <c r="F677">
        <f>2007</f>
        <v>2007</v>
      </c>
    </row>
    <row r="678" spans="1:7" x14ac:dyDescent="0.3">
      <c r="A678" t="s">
        <v>472</v>
      </c>
      <c r="B678" t="s">
        <v>534</v>
      </c>
      <c r="C678" t="s">
        <v>1245</v>
      </c>
      <c r="D678" t="s">
        <v>946</v>
      </c>
      <c r="E678">
        <v>244</v>
      </c>
      <c r="F678">
        <f>2007</f>
        <v>2007</v>
      </c>
    </row>
    <row r="679" spans="1:7" x14ac:dyDescent="0.3">
      <c r="A679" t="s">
        <v>472</v>
      </c>
      <c r="B679" t="s">
        <v>416</v>
      </c>
      <c r="C679" t="s">
        <v>1242</v>
      </c>
      <c r="D679" t="s">
        <v>946</v>
      </c>
      <c r="E679">
        <v>245</v>
      </c>
      <c r="F679">
        <f>2007</f>
        <v>2007</v>
      </c>
    </row>
    <row r="680" spans="1:7" x14ac:dyDescent="0.3">
      <c r="A680" t="s">
        <v>594</v>
      </c>
      <c r="B680" t="s">
        <v>1189</v>
      </c>
      <c r="C680" t="s">
        <v>551</v>
      </c>
      <c r="D680" t="s">
        <v>1104</v>
      </c>
      <c r="E680">
        <v>251</v>
      </c>
      <c r="F680">
        <f>2007</f>
        <v>2007</v>
      </c>
      <c r="G680" t="b">
        <v>1</v>
      </c>
    </row>
    <row r="681" spans="1:7" x14ac:dyDescent="0.3">
      <c r="A681" t="s">
        <v>472</v>
      </c>
      <c r="B681" t="s">
        <v>1240</v>
      </c>
      <c r="C681" t="s">
        <v>36</v>
      </c>
      <c r="D681" t="s">
        <v>946</v>
      </c>
      <c r="E681">
        <v>252</v>
      </c>
      <c r="F681">
        <f>2007</f>
        <v>2007</v>
      </c>
    </row>
    <row r="682" spans="1:7" x14ac:dyDescent="0.3">
      <c r="A682" t="s">
        <v>472</v>
      </c>
      <c r="B682" t="s">
        <v>1236</v>
      </c>
      <c r="C682" t="s">
        <v>1237</v>
      </c>
      <c r="D682" t="s">
        <v>946</v>
      </c>
      <c r="E682">
        <v>258</v>
      </c>
      <c r="F682">
        <f>2007</f>
        <v>2007</v>
      </c>
    </row>
    <row r="683" spans="1:7" x14ac:dyDescent="0.3">
      <c r="A683" t="s">
        <v>472</v>
      </c>
      <c r="B683" t="s">
        <v>452</v>
      </c>
      <c r="C683" t="s">
        <v>1172</v>
      </c>
      <c r="D683" t="s">
        <v>946</v>
      </c>
      <c r="E683">
        <v>260</v>
      </c>
      <c r="F683">
        <f>2007</f>
        <v>2007</v>
      </c>
    </row>
    <row r="684" spans="1:7" x14ac:dyDescent="0.3">
      <c r="A684" t="s">
        <v>472</v>
      </c>
      <c r="B684" t="s">
        <v>561</v>
      </c>
      <c r="C684" t="s">
        <v>705</v>
      </c>
      <c r="D684" t="s">
        <v>946</v>
      </c>
      <c r="E684">
        <v>261</v>
      </c>
      <c r="F684">
        <f>2007</f>
        <v>2007</v>
      </c>
    </row>
    <row r="685" spans="1:7" x14ac:dyDescent="0.3">
      <c r="A685" t="s">
        <v>472</v>
      </c>
      <c r="B685" t="s">
        <v>288</v>
      </c>
      <c r="C685" t="s">
        <v>1238</v>
      </c>
      <c r="D685" t="s">
        <v>946</v>
      </c>
      <c r="E685">
        <v>264</v>
      </c>
      <c r="F685">
        <f>2007</f>
        <v>2007</v>
      </c>
    </row>
    <row r="686" spans="1:7" x14ac:dyDescent="0.3">
      <c r="A686" t="s">
        <v>469</v>
      </c>
      <c r="B686" t="s">
        <v>1202</v>
      </c>
      <c r="C686" t="s">
        <v>1203</v>
      </c>
      <c r="D686" t="s">
        <v>946</v>
      </c>
      <c r="E686">
        <v>269</v>
      </c>
      <c r="F686">
        <f>2007</f>
        <v>2007</v>
      </c>
    </row>
    <row r="687" spans="1:7" x14ac:dyDescent="0.3">
      <c r="A687" t="s">
        <v>472</v>
      </c>
      <c r="B687" t="s">
        <v>1234</v>
      </c>
      <c r="C687" t="s">
        <v>1235</v>
      </c>
      <c r="D687" t="s">
        <v>946</v>
      </c>
      <c r="E687">
        <v>269</v>
      </c>
      <c r="F687">
        <f>2007</f>
        <v>2007</v>
      </c>
    </row>
    <row r="688" spans="1:7" x14ac:dyDescent="0.3">
      <c r="A688" t="s">
        <v>472</v>
      </c>
      <c r="B688" t="s">
        <v>157</v>
      </c>
      <c r="C688" t="s">
        <v>1241</v>
      </c>
      <c r="D688" t="s">
        <v>946</v>
      </c>
      <c r="E688">
        <v>280</v>
      </c>
      <c r="F688">
        <f>2007</f>
        <v>2007</v>
      </c>
    </row>
    <row r="689" spans="1:7" x14ac:dyDescent="0.3">
      <c r="A689" t="s">
        <v>331</v>
      </c>
      <c r="B689" t="s">
        <v>1259</v>
      </c>
      <c r="C689" t="s">
        <v>1260</v>
      </c>
      <c r="D689" t="s">
        <v>1104</v>
      </c>
      <c r="E689">
        <v>302</v>
      </c>
      <c r="F689">
        <f>2007</f>
        <v>2007</v>
      </c>
      <c r="G689" t="b">
        <v>1</v>
      </c>
    </row>
    <row r="690" spans="1:7" x14ac:dyDescent="0.3">
      <c r="A690" t="s">
        <v>472</v>
      </c>
      <c r="B690" t="s">
        <v>138</v>
      </c>
      <c r="C690" t="s">
        <v>674</v>
      </c>
      <c r="D690" t="s">
        <v>662</v>
      </c>
      <c r="E690">
        <v>303</v>
      </c>
      <c r="F690">
        <f>F689</f>
        <v>2007</v>
      </c>
    </row>
    <row r="691" spans="1:7" x14ac:dyDescent="0.3">
      <c r="A691" t="s">
        <v>472</v>
      </c>
      <c r="B691" t="s">
        <v>758</v>
      </c>
      <c r="C691" t="s">
        <v>759</v>
      </c>
      <c r="D691" t="s">
        <v>662</v>
      </c>
      <c r="E691">
        <v>304</v>
      </c>
      <c r="F691">
        <f>F690</f>
        <v>2007</v>
      </c>
    </row>
    <row r="692" spans="1:7" x14ac:dyDescent="0.3">
      <c r="A692" t="s">
        <v>472</v>
      </c>
      <c r="B692" t="s">
        <v>12</v>
      </c>
      <c r="C692" t="s">
        <v>760</v>
      </c>
      <c r="D692" t="s">
        <v>662</v>
      </c>
      <c r="E692">
        <v>304</v>
      </c>
      <c r="F692">
        <f>F691</f>
        <v>2007</v>
      </c>
    </row>
    <row r="693" spans="1:7" x14ac:dyDescent="0.3">
      <c r="A693" t="s">
        <v>471</v>
      </c>
      <c r="B693" t="s">
        <v>1227</v>
      </c>
      <c r="C693" t="s">
        <v>1228</v>
      </c>
      <c r="D693" t="s">
        <v>1104</v>
      </c>
      <c r="E693">
        <v>423</v>
      </c>
      <c r="F693">
        <f>2007</f>
        <v>2007</v>
      </c>
      <c r="G693" t="b">
        <v>1</v>
      </c>
    </row>
    <row r="694" spans="1:7" x14ac:dyDescent="0.3">
      <c r="A694" t="s">
        <v>471</v>
      </c>
      <c r="B694" t="s">
        <v>452</v>
      </c>
      <c r="C694" t="s">
        <v>1231</v>
      </c>
      <c r="D694" t="s">
        <v>1104</v>
      </c>
      <c r="E694">
        <v>431</v>
      </c>
      <c r="F694">
        <f>2007</f>
        <v>2007</v>
      </c>
      <c r="G694" t="b">
        <v>1</v>
      </c>
    </row>
    <row r="695" spans="1:7" x14ac:dyDescent="0.3">
      <c r="A695" t="s">
        <v>471</v>
      </c>
      <c r="B695" t="s">
        <v>235</v>
      </c>
      <c r="C695" t="s">
        <v>1232</v>
      </c>
      <c r="D695" t="s">
        <v>1104</v>
      </c>
      <c r="E695">
        <v>434</v>
      </c>
      <c r="F695">
        <f>2007</f>
        <v>2007</v>
      </c>
      <c r="G695" t="b">
        <v>1</v>
      </c>
    </row>
    <row r="696" spans="1:7" x14ac:dyDescent="0.3">
      <c r="A696" t="s">
        <v>471</v>
      </c>
      <c r="B696" t="s">
        <v>355</v>
      </c>
      <c r="C696" t="s">
        <v>51</v>
      </c>
      <c r="D696" t="s">
        <v>1104</v>
      </c>
      <c r="E696">
        <v>437</v>
      </c>
      <c r="F696">
        <f>2007</f>
        <v>2007</v>
      </c>
      <c r="G696" t="b">
        <v>1</v>
      </c>
    </row>
    <row r="697" spans="1:7" x14ac:dyDescent="0.3">
      <c r="A697" t="s">
        <v>471</v>
      </c>
      <c r="B697" t="s">
        <v>297</v>
      </c>
      <c r="C697" t="s">
        <v>1233</v>
      </c>
      <c r="D697" t="s">
        <v>1104</v>
      </c>
      <c r="E697">
        <v>438</v>
      </c>
      <c r="F697">
        <f>2007</f>
        <v>2007</v>
      </c>
      <c r="G697" t="b">
        <v>1</v>
      </c>
    </row>
    <row r="698" spans="1:7" x14ac:dyDescent="0.3">
      <c r="A698" t="s">
        <v>472</v>
      </c>
      <c r="B698" t="s">
        <v>914</v>
      </c>
      <c r="C698" t="s">
        <v>915</v>
      </c>
      <c r="D698" t="s">
        <v>851</v>
      </c>
      <c r="E698">
        <v>439</v>
      </c>
      <c r="F698">
        <f>F697</f>
        <v>2007</v>
      </c>
      <c r="G698" t="b">
        <v>1</v>
      </c>
    </row>
    <row r="699" spans="1:7" x14ac:dyDescent="0.3">
      <c r="A699" t="s">
        <v>471</v>
      </c>
      <c r="B699" t="s">
        <v>1229</v>
      </c>
      <c r="C699" t="s">
        <v>1230</v>
      </c>
      <c r="D699" t="s">
        <v>1104</v>
      </c>
      <c r="E699">
        <v>461</v>
      </c>
      <c r="F699">
        <f>2007</f>
        <v>2007</v>
      </c>
      <c r="G699" t="b">
        <v>1</v>
      </c>
    </row>
    <row r="700" spans="1:7" x14ac:dyDescent="0.3">
      <c r="A700" t="s">
        <v>470</v>
      </c>
      <c r="B700" t="s">
        <v>190</v>
      </c>
      <c r="C700" t="s">
        <v>1217</v>
      </c>
      <c r="D700" t="s">
        <v>1104</v>
      </c>
      <c r="E700">
        <v>641</v>
      </c>
      <c r="F700">
        <f>2007</f>
        <v>2007</v>
      </c>
      <c r="G700" t="b">
        <v>1</v>
      </c>
    </row>
    <row r="701" spans="1:7" x14ac:dyDescent="0.3">
      <c r="A701" t="s">
        <v>470</v>
      </c>
      <c r="B701" t="s">
        <v>329</v>
      </c>
      <c r="C701" t="s">
        <v>1124</v>
      </c>
      <c r="D701" t="s">
        <v>1104</v>
      </c>
      <c r="E701">
        <v>645</v>
      </c>
      <c r="F701">
        <f>2007</f>
        <v>2007</v>
      </c>
      <c r="G701" t="b">
        <v>1</v>
      </c>
    </row>
    <row r="702" spans="1:7" x14ac:dyDescent="0.3">
      <c r="A702" t="s">
        <v>470</v>
      </c>
      <c r="B702" t="s">
        <v>302</v>
      </c>
      <c r="C702" t="s">
        <v>1216</v>
      </c>
      <c r="D702" t="s">
        <v>1104</v>
      </c>
      <c r="E702">
        <v>649</v>
      </c>
      <c r="F702">
        <f>2007</f>
        <v>2007</v>
      </c>
      <c r="G702" t="b">
        <v>1</v>
      </c>
    </row>
    <row r="703" spans="1:7" x14ac:dyDescent="0.3">
      <c r="A703" t="s">
        <v>470</v>
      </c>
      <c r="B703" t="s">
        <v>869</v>
      </c>
      <c r="C703" t="s">
        <v>1214</v>
      </c>
      <c r="D703" t="s">
        <v>1104</v>
      </c>
      <c r="E703">
        <v>658</v>
      </c>
      <c r="F703">
        <f>2007</f>
        <v>2007</v>
      </c>
      <c r="G703" t="b">
        <v>1</v>
      </c>
    </row>
    <row r="704" spans="1:7" x14ac:dyDescent="0.3">
      <c r="A704" t="s">
        <v>470</v>
      </c>
      <c r="B704" t="s">
        <v>534</v>
      </c>
      <c r="C704" t="s">
        <v>1215</v>
      </c>
      <c r="D704" t="s">
        <v>1104</v>
      </c>
      <c r="E704">
        <v>658</v>
      </c>
      <c r="F704">
        <f>2007</f>
        <v>2007</v>
      </c>
      <c r="G704" t="b">
        <v>1</v>
      </c>
    </row>
    <row r="705" spans="1:7" x14ac:dyDescent="0.3">
      <c r="A705" t="s">
        <v>470</v>
      </c>
      <c r="B705" t="s">
        <v>59</v>
      </c>
      <c r="C705" t="s">
        <v>50</v>
      </c>
      <c r="D705" t="s">
        <v>1104</v>
      </c>
      <c r="E705">
        <v>671</v>
      </c>
      <c r="F705">
        <f>2007</f>
        <v>2007</v>
      </c>
      <c r="G705" t="b">
        <v>1</v>
      </c>
    </row>
    <row r="706" spans="1:7" x14ac:dyDescent="0.3">
      <c r="A706" t="s">
        <v>470</v>
      </c>
      <c r="B706" t="s">
        <v>235</v>
      </c>
      <c r="C706" t="s">
        <v>156</v>
      </c>
      <c r="D706" t="s">
        <v>1104</v>
      </c>
      <c r="E706">
        <v>675</v>
      </c>
      <c r="F706">
        <f>2007</f>
        <v>2007</v>
      </c>
      <c r="G706" t="b">
        <v>1</v>
      </c>
    </row>
    <row r="707" spans="1:7" x14ac:dyDescent="0.3">
      <c r="A707" t="s">
        <v>472</v>
      </c>
      <c r="B707" t="s">
        <v>1159</v>
      </c>
      <c r="C707" t="s">
        <v>1160</v>
      </c>
      <c r="D707" t="s">
        <v>1104</v>
      </c>
      <c r="E707">
        <v>732</v>
      </c>
      <c r="F707">
        <f>2007</f>
        <v>2007</v>
      </c>
      <c r="G707" t="b">
        <v>1</v>
      </c>
    </row>
    <row r="708" spans="1:7" x14ac:dyDescent="0.3">
      <c r="A708" t="s">
        <v>472</v>
      </c>
      <c r="B708" t="s">
        <v>204</v>
      </c>
      <c r="C708" t="s">
        <v>1252</v>
      </c>
      <c r="D708" t="s">
        <v>1104</v>
      </c>
      <c r="E708">
        <v>760</v>
      </c>
      <c r="F708">
        <f>2007</f>
        <v>2007</v>
      </c>
      <c r="G708" t="b">
        <v>1</v>
      </c>
    </row>
    <row r="709" spans="1:7" x14ac:dyDescent="0.3">
      <c r="A709" t="s">
        <v>472</v>
      </c>
      <c r="B709" t="s">
        <v>727</v>
      </c>
      <c r="C709" t="s">
        <v>728</v>
      </c>
      <c r="D709" t="s">
        <v>664</v>
      </c>
      <c r="E709">
        <v>761</v>
      </c>
      <c r="F709">
        <f>F708</f>
        <v>2007</v>
      </c>
      <c r="G709" t="b">
        <v>1</v>
      </c>
    </row>
    <row r="710" spans="1:7" x14ac:dyDescent="0.3">
      <c r="A710" t="s">
        <v>472</v>
      </c>
      <c r="B710" t="s">
        <v>310</v>
      </c>
      <c r="C710" t="s">
        <v>1247</v>
      </c>
      <c r="D710" t="s">
        <v>1104</v>
      </c>
      <c r="E710">
        <v>764</v>
      </c>
      <c r="F710">
        <f>2007</f>
        <v>2007</v>
      </c>
      <c r="G710" t="b">
        <v>1</v>
      </c>
    </row>
    <row r="711" spans="1:7" x14ac:dyDescent="0.3">
      <c r="A711" t="s">
        <v>472</v>
      </c>
      <c r="B711" t="s">
        <v>1249</v>
      </c>
      <c r="C711" t="s">
        <v>1250</v>
      </c>
      <c r="D711" t="s">
        <v>1104</v>
      </c>
      <c r="E711">
        <v>765</v>
      </c>
      <c r="F711">
        <f>2007</f>
        <v>2007</v>
      </c>
      <c r="G711" t="b">
        <v>1</v>
      </c>
    </row>
    <row r="712" spans="1:7" x14ac:dyDescent="0.3">
      <c r="A712" t="s">
        <v>472</v>
      </c>
      <c r="B712" t="s">
        <v>345</v>
      </c>
      <c r="C712" t="s">
        <v>1248</v>
      </c>
      <c r="D712" t="s">
        <v>1104</v>
      </c>
      <c r="E712">
        <v>778</v>
      </c>
      <c r="F712">
        <f>2007</f>
        <v>2007</v>
      </c>
      <c r="G712" t="b">
        <v>1</v>
      </c>
    </row>
    <row r="713" spans="1:7" x14ac:dyDescent="0.3">
      <c r="A713" t="s">
        <v>472</v>
      </c>
      <c r="B713" t="s">
        <v>86</v>
      </c>
      <c r="C713" t="s">
        <v>1156</v>
      </c>
      <c r="D713" t="s">
        <v>1104</v>
      </c>
      <c r="E713">
        <v>781</v>
      </c>
      <c r="F713">
        <f>2007</f>
        <v>2007</v>
      </c>
      <c r="G713" t="b">
        <v>1</v>
      </c>
    </row>
    <row r="714" spans="1:7" x14ac:dyDescent="0.3">
      <c r="A714" t="s">
        <v>472</v>
      </c>
      <c r="B714" t="s">
        <v>1158</v>
      </c>
      <c r="C714" t="s">
        <v>537</v>
      </c>
      <c r="D714" t="s">
        <v>1104</v>
      </c>
      <c r="E714">
        <v>782</v>
      </c>
      <c r="F714">
        <f>2007</f>
        <v>2007</v>
      </c>
      <c r="G714" t="b">
        <v>1</v>
      </c>
    </row>
    <row r="715" spans="1:7" x14ac:dyDescent="0.3">
      <c r="A715" t="s">
        <v>472</v>
      </c>
      <c r="B715" t="s">
        <v>1119</v>
      </c>
      <c r="C715" t="s">
        <v>1246</v>
      </c>
      <c r="D715" t="s">
        <v>1104</v>
      </c>
      <c r="E715">
        <v>783</v>
      </c>
      <c r="F715">
        <f>2007</f>
        <v>2007</v>
      </c>
      <c r="G715" t="b">
        <v>1</v>
      </c>
    </row>
    <row r="716" spans="1:7" x14ac:dyDescent="0.3">
      <c r="A716" t="s">
        <v>472</v>
      </c>
      <c r="B716" t="s">
        <v>623</v>
      </c>
      <c r="C716" t="s">
        <v>722</v>
      </c>
      <c r="D716" t="s">
        <v>664</v>
      </c>
      <c r="E716">
        <v>784</v>
      </c>
      <c r="F716">
        <f>F715</f>
        <v>2007</v>
      </c>
      <c r="G716" t="b">
        <v>1</v>
      </c>
    </row>
    <row r="717" spans="1:7" x14ac:dyDescent="0.3">
      <c r="A717" t="s">
        <v>472</v>
      </c>
      <c r="B717" t="s">
        <v>59</v>
      </c>
      <c r="C717" t="s">
        <v>1251</v>
      </c>
      <c r="D717" t="s">
        <v>1104</v>
      </c>
      <c r="E717">
        <v>784</v>
      </c>
      <c r="F717">
        <f>2007</f>
        <v>2007</v>
      </c>
      <c r="G717" t="b">
        <v>1</v>
      </c>
    </row>
    <row r="718" spans="1:7" x14ac:dyDescent="0.3">
      <c r="A718" t="s">
        <v>472</v>
      </c>
      <c r="B718" t="s">
        <v>678</v>
      </c>
      <c r="C718" t="s">
        <v>1256</v>
      </c>
      <c r="D718" t="s">
        <v>1104</v>
      </c>
      <c r="E718">
        <v>785</v>
      </c>
      <c r="F718">
        <f>2007</f>
        <v>2007</v>
      </c>
      <c r="G718" t="b">
        <v>1</v>
      </c>
    </row>
    <row r="719" spans="1:7" x14ac:dyDescent="0.3">
      <c r="A719" t="s">
        <v>472</v>
      </c>
      <c r="B719" t="s">
        <v>1255</v>
      </c>
      <c r="C719" t="s">
        <v>396</v>
      </c>
      <c r="D719" t="s">
        <v>1104</v>
      </c>
      <c r="E719">
        <v>792</v>
      </c>
      <c r="F719">
        <f>2007</f>
        <v>2007</v>
      </c>
      <c r="G719" t="b">
        <v>1</v>
      </c>
    </row>
    <row r="720" spans="1:7" x14ac:dyDescent="0.3">
      <c r="A720" t="s">
        <v>472</v>
      </c>
      <c r="B720" t="s">
        <v>1253</v>
      </c>
      <c r="C720" t="s">
        <v>1254</v>
      </c>
      <c r="D720" t="s">
        <v>1104</v>
      </c>
      <c r="E720">
        <v>796</v>
      </c>
      <c r="F720">
        <f>2007</f>
        <v>2007</v>
      </c>
      <c r="G720" t="b">
        <v>1</v>
      </c>
    </row>
    <row r="721" spans="1:7" x14ac:dyDescent="0.3">
      <c r="A721" t="s">
        <v>472</v>
      </c>
      <c r="B721" t="s">
        <v>77</v>
      </c>
      <c r="C721" t="s">
        <v>1114</v>
      </c>
      <c r="D721" t="s">
        <v>1104</v>
      </c>
      <c r="E721">
        <v>808</v>
      </c>
      <c r="F721">
        <f>2007</f>
        <v>2007</v>
      </c>
      <c r="G721" t="b">
        <v>1</v>
      </c>
    </row>
    <row r="722" spans="1:7" x14ac:dyDescent="0.3">
      <c r="A722" t="s">
        <v>469</v>
      </c>
      <c r="B722" t="s">
        <v>67</v>
      </c>
      <c r="C722" t="s">
        <v>1105</v>
      </c>
      <c r="D722" t="s">
        <v>1104</v>
      </c>
      <c r="E722">
        <v>1243</v>
      </c>
      <c r="F722">
        <f>2007</f>
        <v>2007</v>
      </c>
      <c r="G722" t="b">
        <v>1</v>
      </c>
    </row>
    <row r="723" spans="1:7" x14ac:dyDescent="0.3">
      <c r="A723" t="s">
        <v>469</v>
      </c>
      <c r="B723" t="s">
        <v>1209</v>
      </c>
      <c r="C723" t="s">
        <v>295</v>
      </c>
      <c r="D723" t="s">
        <v>1104</v>
      </c>
      <c r="E723">
        <v>1261</v>
      </c>
      <c r="F723">
        <f>2007</f>
        <v>2007</v>
      </c>
      <c r="G723" t="b">
        <v>1</v>
      </c>
    </row>
    <row r="724" spans="1:7" x14ac:dyDescent="0.3">
      <c r="A724" t="s">
        <v>469</v>
      </c>
      <c r="B724" t="s">
        <v>1210</v>
      </c>
      <c r="C724" t="s">
        <v>1109</v>
      </c>
      <c r="D724" t="s">
        <v>1104</v>
      </c>
      <c r="E724">
        <v>1261</v>
      </c>
      <c r="F724">
        <f>2007</f>
        <v>2007</v>
      </c>
      <c r="G724" t="b">
        <v>1</v>
      </c>
    </row>
    <row r="725" spans="1:7" x14ac:dyDescent="0.3">
      <c r="A725" t="s">
        <v>469</v>
      </c>
      <c r="B725" t="s">
        <v>235</v>
      </c>
      <c r="C725" t="s">
        <v>1213</v>
      </c>
      <c r="D725" t="s">
        <v>1104</v>
      </c>
      <c r="E725">
        <v>1261</v>
      </c>
      <c r="F725">
        <f>2007</f>
        <v>2007</v>
      </c>
      <c r="G725" t="b">
        <v>1</v>
      </c>
    </row>
    <row r="726" spans="1:7" x14ac:dyDescent="0.3">
      <c r="A726" t="s">
        <v>469</v>
      </c>
      <c r="B726" t="s">
        <v>1206</v>
      </c>
      <c r="C726" t="s">
        <v>1207</v>
      </c>
      <c r="D726" t="s">
        <v>1104</v>
      </c>
      <c r="E726">
        <v>1270</v>
      </c>
      <c r="F726">
        <f>2007</f>
        <v>2007</v>
      </c>
      <c r="G726" t="b">
        <v>1</v>
      </c>
    </row>
    <row r="727" spans="1:7" x14ac:dyDescent="0.3">
      <c r="A727" t="s">
        <v>469</v>
      </c>
      <c r="B727" t="s">
        <v>343</v>
      </c>
      <c r="C727" t="s">
        <v>1208</v>
      </c>
      <c r="D727" t="s">
        <v>1104</v>
      </c>
      <c r="E727">
        <v>1283</v>
      </c>
      <c r="F727">
        <f>2007</f>
        <v>2007</v>
      </c>
      <c r="G727" t="b">
        <v>1</v>
      </c>
    </row>
    <row r="728" spans="1:7" x14ac:dyDescent="0.3">
      <c r="A728" t="s">
        <v>469</v>
      </c>
      <c r="B728" t="s">
        <v>1211</v>
      </c>
      <c r="C728" t="s">
        <v>1212</v>
      </c>
      <c r="D728" t="s">
        <v>1104</v>
      </c>
      <c r="E728">
        <v>1292</v>
      </c>
      <c r="F728">
        <f>2007</f>
        <v>2007</v>
      </c>
      <c r="G728" t="b">
        <v>1</v>
      </c>
    </row>
    <row r="729" spans="1:7" x14ac:dyDescent="0.3">
      <c r="A729" t="s">
        <v>463</v>
      </c>
      <c r="B729" t="s">
        <v>12</v>
      </c>
      <c r="C729" t="s">
        <v>13</v>
      </c>
      <c r="D729" t="s">
        <v>618</v>
      </c>
      <c r="E729">
        <v>31</v>
      </c>
      <c r="F729">
        <f>2008</f>
        <v>2008</v>
      </c>
    </row>
    <row r="730" spans="1:7" x14ac:dyDescent="0.3">
      <c r="A730" t="s">
        <v>428</v>
      </c>
      <c r="B730" t="s">
        <v>750</v>
      </c>
      <c r="C730" t="s">
        <v>435</v>
      </c>
      <c r="D730" t="s">
        <v>662</v>
      </c>
      <c r="E730">
        <v>32</v>
      </c>
      <c r="F730">
        <f>F729</f>
        <v>2008</v>
      </c>
    </row>
    <row r="731" spans="1:7" x14ac:dyDescent="0.3">
      <c r="A731" t="s">
        <v>441</v>
      </c>
      <c r="B731" t="s">
        <v>927</v>
      </c>
      <c r="C731" t="s">
        <v>928</v>
      </c>
      <c r="D731" t="s">
        <v>851</v>
      </c>
      <c r="E731">
        <v>32</v>
      </c>
      <c r="F731">
        <f>F730</f>
        <v>2008</v>
      </c>
      <c r="G731" t="b">
        <v>1</v>
      </c>
    </row>
    <row r="732" spans="1:7" x14ac:dyDescent="0.3">
      <c r="A732" t="s">
        <v>441</v>
      </c>
      <c r="B732" t="s">
        <v>1185</v>
      </c>
      <c r="C732" t="s">
        <v>1186</v>
      </c>
      <c r="D732" t="s">
        <v>1104</v>
      </c>
      <c r="E732">
        <v>41</v>
      </c>
      <c r="F732">
        <f>2008</f>
        <v>2008</v>
      </c>
    </row>
    <row r="733" spans="1:7" x14ac:dyDescent="0.3">
      <c r="A733" t="s">
        <v>460</v>
      </c>
      <c r="B733" t="s">
        <v>1196</v>
      </c>
      <c r="C733" t="s">
        <v>1197</v>
      </c>
      <c r="D733" t="s">
        <v>962</v>
      </c>
      <c r="E733">
        <v>44</v>
      </c>
      <c r="F733">
        <f>2008</f>
        <v>2008</v>
      </c>
    </row>
    <row r="734" spans="1:7" x14ac:dyDescent="0.3">
      <c r="A734" t="s">
        <v>433</v>
      </c>
      <c r="B734" t="s">
        <v>235</v>
      </c>
      <c r="C734" t="s">
        <v>991</v>
      </c>
      <c r="D734" t="s">
        <v>618</v>
      </c>
      <c r="E734">
        <v>55</v>
      </c>
      <c r="F734">
        <f>2008</f>
        <v>2008</v>
      </c>
    </row>
    <row r="735" spans="1:7" x14ac:dyDescent="0.3">
      <c r="A735" t="s">
        <v>473</v>
      </c>
      <c r="B735" t="s">
        <v>67</v>
      </c>
      <c r="C735" t="s">
        <v>1174</v>
      </c>
      <c r="D735" t="s">
        <v>618</v>
      </c>
      <c r="E735">
        <v>68</v>
      </c>
      <c r="F735">
        <f>2008</f>
        <v>2008</v>
      </c>
    </row>
    <row r="736" spans="1:7" x14ac:dyDescent="0.3">
      <c r="A736" t="s">
        <v>473</v>
      </c>
      <c r="B736" t="s">
        <v>1175</v>
      </c>
      <c r="C736" t="s">
        <v>1176</v>
      </c>
      <c r="D736" t="s">
        <v>962</v>
      </c>
      <c r="E736">
        <v>68</v>
      </c>
      <c r="F736">
        <f>2008</f>
        <v>2008</v>
      </c>
      <c r="G736" t="b">
        <v>1</v>
      </c>
    </row>
    <row r="737" spans="1:7" x14ac:dyDescent="0.3">
      <c r="A737" t="s">
        <v>456</v>
      </c>
      <c r="B737" t="s">
        <v>1192</v>
      </c>
      <c r="C737" t="s">
        <v>1193</v>
      </c>
      <c r="D737" t="s">
        <v>1104</v>
      </c>
      <c r="E737">
        <v>74</v>
      </c>
      <c r="F737">
        <f>2008</f>
        <v>2008</v>
      </c>
    </row>
    <row r="738" spans="1:7" x14ac:dyDescent="0.3">
      <c r="A738" t="s">
        <v>470</v>
      </c>
      <c r="B738" t="s">
        <v>1121</v>
      </c>
      <c r="C738" t="s">
        <v>1122</v>
      </c>
      <c r="D738" t="s">
        <v>1102</v>
      </c>
      <c r="E738">
        <v>77</v>
      </c>
      <c r="F738">
        <f>2008</f>
        <v>2008</v>
      </c>
    </row>
    <row r="739" spans="1:7" x14ac:dyDescent="0.3">
      <c r="A739" t="s">
        <v>331</v>
      </c>
      <c r="B739" t="s">
        <v>1178</v>
      </c>
      <c r="C739" t="s">
        <v>1179</v>
      </c>
      <c r="D739" t="s">
        <v>962</v>
      </c>
      <c r="E739">
        <v>82</v>
      </c>
      <c r="F739">
        <f>2008</f>
        <v>2008</v>
      </c>
    </row>
    <row r="740" spans="1:7" x14ac:dyDescent="0.3">
      <c r="A740" t="s">
        <v>436</v>
      </c>
      <c r="B740" t="s">
        <v>1095</v>
      </c>
      <c r="C740" t="s">
        <v>1096</v>
      </c>
      <c r="D740" t="s">
        <v>962</v>
      </c>
      <c r="E740">
        <v>84</v>
      </c>
      <c r="F740">
        <f>2008</f>
        <v>2008</v>
      </c>
    </row>
    <row r="741" spans="1:7" x14ac:dyDescent="0.3">
      <c r="A741" t="s">
        <v>444</v>
      </c>
      <c r="B741" t="s">
        <v>1187</v>
      </c>
      <c r="C741" t="s">
        <v>1188</v>
      </c>
      <c r="D741" t="s">
        <v>1104</v>
      </c>
      <c r="E741">
        <v>84</v>
      </c>
      <c r="F741">
        <f>2008</f>
        <v>2008</v>
      </c>
    </row>
    <row r="742" spans="1:7" x14ac:dyDescent="0.3">
      <c r="A742" t="s">
        <v>451</v>
      </c>
      <c r="B742" t="s">
        <v>1190</v>
      </c>
      <c r="C742" t="s">
        <v>1191</v>
      </c>
      <c r="D742" t="s">
        <v>1104</v>
      </c>
      <c r="E742">
        <v>90</v>
      </c>
      <c r="F742">
        <f>2008</f>
        <v>2008</v>
      </c>
    </row>
    <row r="743" spans="1:7" x14ac:dyDescent="0.3">
      <c r="A743" t="s">
        <v>460</v>
      </c>
      <c r="B743" t="s">
        <v>98</v>
      </c>
      <c r="C743" t="s">
        <v>1195</v>
      </c>
      <c r="D743" t="s">
        <v>1104</v>
      </c>
      <c r="E743">
        <v>98</v>
      </c>
      <c r="F743">
        <f>2008</f>
        <v>2008</v>
      </c>
      <c r="G743" t="b">
        <v>1</v>
      </c>
    </row>
    <row r="744" spans="1:7" x14ac:dyDescent="0.3">
      <c r="A744" t="s">
        <v>456</v>
      </c>
      <c r="B744" t="s">
        <v>1064</v>
      </c>
      <c r="C744" t="s">
        <v>1194</v>
      </c>
      <c r="D744" t="s">
        <v>962</v>
      </c>
      <c r="E744">
        <v>102</v>
      </c>
      <c r="F744">
        <f>2008</f>
        <v>2008</v>
      </c>
      <c r="G744" t="b">
        <v>1</v>
      </c>
    </row>
    <row r="745" spans="1:7" x14ac:dyDescent="0.3">
      <c r="A745" t="s">
        <v>470</v>
      </c>
      <c r="B745" t="s">
        <v>1119</v>
      </c>
      <c r="C745" t="s">
        <v>1120</v>
      </c>
      <c r="D745" t="s">
        <v>1102</v>
      </c>
      <c r="E745">
        <v>105</v>
      </c>
      <c r="F745">
        <f>2008</f>
        <v>2008</v>
      </c>
    </row>
    <row r="746" spans="1:7" x14ac:dyDescent="0.3">
      <c r="A746" t="s">
        <v>471</v>
      </c>
      <c r="B746" t="s">
        <v>1134</v>
      </c>
      <c r="C746" t="s">
        <v>1135</v>
      </c>
      <c r="D746" t="s">
        <v>1102</v>
      </c>
      <c r="E746">
        <v>109</v>
      </c>
      <c r="F746">
        <f>2008</f>
        <v>2008</v>
      </c>
    </row>
    <row r="747" spans="1:7" x14ac:dyDescent="0.3">
      <c r="A747" t="s">
        <v>441</v>
      </c>
      <c r="B747" t="s">
        <v>247</v>
      </c>
      <c r="C747" t="s">
        <v>248</v>
      </c>
      <c r="D747" t="s">
        <v>962</v>
      </c>
      <c r="E747">
        <v>112</v>
      </c>
      <c r="F747">
        <f>2008</f>
        <v>2008</v>
      </c>
      <c r="G747" t="b">
        <v>1</v>
      </c>
    </row>
    <row r="748" spans="1:7" x14ac:dyDescent="0.3">
      <c r="A748" t="s">
        <v>451</v>
      </c>
      <c r="B748" t="s">
        <v>57</v>
      </c>
      <c r="C748" t="s">
        <v>58</v>
      </c>
      <c r="D748" t="s">
        <v>962</v>
      </c>
      <c r="E748">
        <v>117</v>
      </c>
      <c r="F748">
        <f>2008</f>
        <v>2008</v>
      </c>
      <c r="G748" t="b">
        <v>1</v>
      </c>
    </row>
    <row r="749" spans="1:7" x14ac:dyDescent="0.3">
      <c r="A749" t="s">
        <v>472</v>
      </c>
      <c r="B749" t="s">
        <v>1150</v>
      </c>
      <c r="C749" t="s">
        <v>1151</v>
      </c>
      <c r="D749" t="s">
        <v>1102</v>
      </c>
      <c r="E749">
        <v>126</v>
      </c>
      <c r="F749">
        <f>2008</f>
        <v>2008</v>
      </c>
    </row>
    <row r="750" spans="1:7" x14ac:dyDescent="0.3">
      <c r="A750" t="s">
        <v>594</v>
      </c>
      <c r="B750" t="s">
        <v>1175</v>
      </c>
      <c r="C750" t="s">
        <v>1177</v>
      </c>
      <c r="D750" t="s">
        <v>962</v>
      </c>
      <c r="E750">
        <v>127</v>
      </c>
      <c r="F750">
        <f>2008</f>
        <v>2008</v>
      </c>
    </row>
    <row r="751" spans="1:7" x14ac:dyDescent="0.3">
      <c r="A751" t="s">
        <v>472</v>
      </c>
      <c r="B751" t="s">
        <v>422</v>
      </c>
      <c r="C751" t="s">
        <v>1149</v>
      </c>
      <c r="D751" t="s">
        <v>1102</v>
      </c>
      <c r="E751">
        <v>132</v>
      </c>
      <c r="F751">
        <f>2008</f>
        <v>2008</v>
      </c>
    </row>
    <row r="752" spans="1:7" x14ac:dyDescent="0.3">
      <c r="A752" t="s">
        <v>472</v>
      </c>
      <c r="B752" t="s">
        <v>1145</v>
      </c>
      <c r="C752" t="s">
        <v>1148</v>
      </c>
      <c r="D752" t="s">
        <v>1102</v>
      </c>
      <c r="E752">
        <v>137</v>
      </c>
      <c r="F752">
        <f>2008</f>
        <v>2008</v>
      </c>
    </row>
    <row r="753" spans="1:7" x14ac:dyDescent="0.3">
      <c r="A753" t="s">
        <v>433</v>
      </c>
      <c r="B753" t="s">
        <v>37</v>
      </c>
      <c r="C753" t="s">
        <v>1182</v>
      </c>
      <c r="D753" t="s">
        <v>1104</v>
      </c>
      <c r="E753">
        <v>139</v>
      </c>
      <c r="F753">
        <f>2008</f>
        <v>2008</v>
      </c>
    </row>
    <row r="754" spans="1:7" x14ac:dyDescent="0.3">
      <c r="A754" t="s">
        <v>428</v>
      </c>
      <c r="B754" t="s">
        <v>343</v>
      </c>
      <c r="C754" t="s">
        <v>1180</v>
      </c>
      <c r="D754" t="s">
        <v>1104</v>
      </c>
      <c r="E754">
        <v>149</v>
      </c>
      <c r="F754">
        <f>2008</f>
        <v>2008</v>
      </c>
    </row>
    <row r="755" spans="1:7" x14ac:dyDescent="0.3">
      <c r="A755" t="s">
        <v>444</v>
      </c>
      <c r="B755" t="s">
        <v>63</v>
      </c>
      <c r="C755" t="s">
        <v>64</v>
      </c>
      <c r="D755" t="s">
        <v>962</v>
      </c>
      <c r="E755">
        <v>151</v>
      </c>
      <c r="F755">
        <f>2008</f>
        <v>2008</v>
      </c>
      <c r="G755" t="b">
        <v>1</v>
      </c>
    </row>
    <row r="756" spans="1:7" x14ac:dyDescent="0.3">
      <c r="A756" t="s">
        <v>472</v>
      </c>
      <c r="B756" t="s">
        <v>1152</v>
      </c>
      <c r="C756" t="s">
        <v>1153</v>
      </c>
      <c r="D756" t="s">
        <v>1102</v>
      </c>
      <c r="E756">
        <v>160</v>
      </c>
      <c r="F756">
        <f>2008</f>
        <v>2008</v>
      </c>
    </row>
    <row r="757" spans="1:7" x14ac:dyDescent="0.3">
      <c r="A757" t="s">
        <v>436</v>
      </c>
      <c r="B757" t="s">
        <v>202</v>
      </c>
      <c r="C757" t="s">
        <v>1184</v>
      </c>
      <c r="D757" t="s">
        <v>1104</v>
      </c>
      <c r="E757">
        <v>176</v>
      </c>
      <c r="F757">
        <f>2008</f>
        <v>2008</v>
      </c>
      <c r="G757" t="b">
        <v>1</v>
      </c>
    </row>
    <row r="758" spans="1:7" x14ac:dyDescent="0.3">
      <c r="A758" t="s">
        <v>448</v>
      </c>
      <c r="B758" t="s">
        <v>1189</v>
      </c>
      <c r="C758" t="s">
        <v>551</v>
      </c>
      <c r="D758" t="s">
        <v>1104</v>
      </c>
      <c r="E758">
        <v>189</v>
      </c>
      <c r="F758">
        <f>2008</f>
        <v>2008</v>
      </c>
    </row>
    <row r="759" spans="1:7" x14ac:dyDescent="0.3">
      <c r="A759" t="s">
        <v>428</v>
      </c>
      <c r="B759" t="s">
        <v>308</v>
      </c>
      <c r="C759" t="s">
        <v>1181</v>
      </c>
      <c r="D759" t="s">
        <v>962</v>
      </c>
      <c r="E759">
        <v>200</v>
      </c>
      <c r="F759">
        <f>2008</f>
        <v>2008</v>
      </c>
      <c r="G759" t="b">
        <v>1</v>
      </c>
    </row>
    <row r="760" spans="1:7" x14ac:dyDescent="0.3">
      <c r="A760" t="s">
        <v>469</v>
      </c>
      <c r="B760" t="s">
        <v>1100</v>
      </c>
      <c r="C760" t="s">
        <v>1101</v>
      </c>
      <c r="D760" t="s">
        <v>1102</v>
      </c>
      <c r="E760">
        <v>212</v>
      </c>
      <c r="F760">
        <f>2008</f>
        <v>2008</v>
      </c>
    </row>
    <row r="761" spans="1:7" x14ac:dyDescent="0.3">
      <c r="A761" t="s">
        <v>463</v>
      </c>
      <c r="B761" t="s">
        <v>15</v>
      </c>
      <c r="C761" t="s">
        <v>1200</v>
      </c>
      <c r="D761" t="s">
        <v>962</v>
      </c>
      <c r="E761">
        <v>214</v>
      </c>
      <c r="F761">
        <f>2008</f>
        <v>2008</v>
      </c>
    </row>
    <row r="762" spans="1:7" x14ac:dyDescent="0.3">
      <c r="A762" t="s">
        <v>433</v>
      </c>
      <c r="B762" t="s">
        <v>673</v>
      </c>
      <c r="C762" t="s">
        <v>1183</v>
      </c>
      <c r="D762" t="s">
        <v>962</v>
      </c>
      <c r="E762">
        <v>219</v>
      </c>
      <c r="F762">
        <f>2008</f>
        <v>2008</v>
      </c>
      <c r="G762" t="b">
        <v>1</v>
      </c>
    </row>
    <row r="763" spans="1:7" x14ac:dyDescent="0.3">
      <c r="A763" t="s">
        <v>448</v>
      </c>
      <c r="B763" t="s">
        <v>67</v>
      </c>
      <c r="C763" t="s">
        <v>1086</v>
      </c>
      <c r="D763" t="s">
        <v>962</v>
      </c>
      <c r="E763">
        <v>229</v>
      </c>
      <c r="F763">
        <f>2008</f>
        <v>2008</v>
      </c>
      <c r="G763" t="b">
        <v>1</v>
      </c>
    </row>
    <row r="764" spans="1:7" x14ac:dyDescent="0.3">
      <c r="A764" t="s">
        <v>463</v>
      </c>
      <c r="B764" t="s">
        <v>1198</v>
      </c>
      <c r="C764" t="s">
        <v>1199</v>
      </c>
      <c r="D764" t="s">
        <v>1104</v>
      </c>
      <c r="E764">
        <v>236</v>
      </c>
      <c r="F764">
        <f>2008</f>
        <v>2008</v>
      </c>
      <c r="G764" t="b">
        <v>1</v>
      </c>
    </row>
    <row r="765" spans="1:7" x14ac:dyDescent="0.3">
      <c r="A765" t="s">
        <v>594</v>
      </c>
      <c r="B765" t="s">
        <v>980</v>
      </c>
      <c r="C765" t="s">
        <v>981</v>
      </c>
      <c r="D765" t="s">
        <v>1104</v>
      </c>
      <c r="E765">
        <v>280</v>
      </c>
      <c r="F765">
        <f>2008</f>
        <v>2008</v>
      </c>
      <c r="G765" t="b">
        <v>1</v>
      </c>
    </row>
    <row r="766" spans="1:7" x14ac:dyDescent="0.3">
      <c r="A766" t="s">
        <v>470</v>
      </c>
      <c r="B766" t="s">
        <v>59</v>
      </c>
      <c r="C766" t="s">
        <v>1133</v>
      </c>
      <c r="D766" t="s">
        <v>962</v>
      </c>
      <c r="E766">
        <v>329</v>
      </c>
      <c r="F766">
        <f>2008</f>
        <v>2008</v>
      </c>
    </row>
    <row r="767" spans="1:7" x14ac:dyDescent="0.3">
      <c r="A767" t="s">
        <v>470</v>
      </c>
      <c r="B767" t="s">
        <v>37</v>
      </c>
      <c r="C767" t="s">
        <v>1129</v>
      </c>
      <c r="D767" t="s">
        <v>962</v>
      </c>
      <c r="E767">
        <v>337</v>
      </c>
      <c r="F767">
        <f>2008</f>
        <v>2008</v>
      </c>
    </row>
    <row r="768" spans="1:7" x14ac:dyDescent="0.3">
      <c r="A768" t="s">
        <v>470</v>
      </c>
      <c r="B768" t="s">
        <v>1130</v>
      </c>
      <c r="C768" t="s">
        <v>1131</v>
      </c>
      <c r="D768" t="s">
        <v>962</v>
      </c>
      <c r="E768">
        <v>343</v>
      </c>
      <c r="F768">
        <f>2008</f>
        <v>2008</v>
      </c>
    </row>
    <row r="769" spans="1:7" x14ac:dyDescent="0.3">
      <c r="A769" t="s">
        <v>470</v>
      </c>
      <c r="B769" t="s">
        <v>1040</v>
      </c>
      <c r="C769" t="s">
        <v>1132</v>
      </c>
      <c r="D769" t="s">
        <v>962</v>
      </c>
      <c r="E769">
        <v>344</v>
      </c>
      <c r="F769">
        <f>2008</f>
        <v>2008</v>
      </c>
    </row>
    <row r="770" spans="1:7" x14ac:dyDescent="0.3">
      <c r="A770" t="s">
        <v>470</v>
      </c>
      <c r="B770" t="s">
        <v>986</v>
      </c>
      <c r="C770" t="s">
        <v>987</v>
      </c>
      <c r="D770" t="s">
        <v>962</v>
      </c>
      <c r="E770">
        <v>345</v>
      </c>
      <c r="F770">
        <f>2008</f>
        <v>2008</v>
      </c>
    </row>
    <row r="771" spans="1:7" x14ac:dyDescent="0.3">
      <c r="A771" t="s">
        <v>470</v>
      </c>
      <c r="B771" t="s">
        <v>428</v>
      </c>
      <c r="C771" t="s">
        <v>961</v>
      </c>
      <c r="D771" t="s">
        <v>962</v>
      </c>
      <c r="E771">
        <v>347</v>
      </c>
      <c r="F771">
        <f>2008</f>
        <v>2008</v>
      </c>
    </row>
    <row r="772" spans="1:7" x14ac:dyDescent="0.3">
      <c r="A772" t="s">
        <v>470</v>
      </c>
      <c r="B772" t="s">
        <v>968</v>
      </c>
      <c r="C772" t="s">
        <v>969</v>
      </c>
      <c r="D772" t="s">
        <v>962</v>
      </c>
      <c r="E772">
        <v>353</v>
      </c>
      <c r="F772">
        <f>2008</f>
        <v>2008</v>
      </c>
    </row>
    <row r="773" spans="1:7" x14ac:dyDescent="0.3">
      <c r="A773" t="s">
        <v>331</v>
      </c>
      <c r="B773" t="s">
        <v>958</v>
      </c>
      <c r="C773" t="s">
        <v>959</v>
      </c>
      <c r="D773" t="s">
        <v>1104</v>
      </c>
      <c r="E773">
        <v>372</v>
      </c>
      <c r="F773">
        <f>2008</f>
        <v>2008</v>
      </c>
      <c r="G773" t="b">
        <v>1</v>
      </c>
    </row>
    <row r="774" spans="1:7" x14ac:dyDescent="0.3">
      <c r="A774" t="s">
        <v>471</v>
      </c>
      <c r="B774" t="s">
        <v>1145</v>
      </c>
      <c r="C774" t="s">
        <v>1146</v>
      </c>
      <c r="D774" t="s">
        <v>962</v>
      </c>
      <c r="E774">
        <v>378</v>
      </c>
      <c r="F774">
        <f>2008</f>
        <v>2008</v>
      </c>
    </row>
    <row r="775" spans="1:7" x14ac:dyDescent="0.3">
      <c r="A775" t="s">
        <v>471</v>
      </c>
      <c r="B775" t="s">
        <v>69</v>
      </c>
      <c r="C775" t="s">
        <v>1140</v>
      </c>
      <c r="D775" t="s">
        <v>962</v>
      </c>
      <c r="E775">
        <v>380</v>
      </c>
      <c r="F775">
        <f>2008</f>
        <v>2008</v>
      </c>
    </row>
    <row r="776" spans="1:7" x14ac:dyDescent="0.3">
      <c r="A776" t="s">
        <v>471</v>
      </c>
      <c r="B776" t="s">
        <v>514</v>
      </c>
      <c r="C776" t="s">
        <v>1147</v>
      </c>
      <c r="D776" t="s">
        <v>962</v>
      </c>
      <c r="E776">
        <v>380</v>
      </c>
      <c r="F776">
        <f>2008</f>
        <v>2008</v>
      </c>
    </row>
    <row r="777" spans="1:7" x14ac:dyDescent="0.3">
      <c r="A777" t="s">
        <v>471</v>
      </c>
      <c r="B777" t="s">
        <v>1012</v>
      </c>
      <c r="C777" t="s">
        <v>1013</v>
      </c>
      <c r="D777" t="s">
        <v>962</v>
      </c>
      <c r="E777">
        <v>380</v>
      </c>
      <c r="F777">
        <f>2008</f>
        <v>2008</v>
      </c>
    </row>
    <row r="778" spans="1:7" x14ac:dyDescent="0.3">
      <c r="A778" t="s">
        <v>471</v>
      </c>
      <c r="B778" t="s">
        <v>1143</v>
      </c>
      <c r="C778" t="s">
        <v>1144</v>
      </c>
      <c r="D778" t="s">
        <v>962</v>
      </c>
      <c r="E778">
        <v>389</v>
      </c>
      <c r="F778">
        <f>2008</f>
        <v>2008</v>
      </c>
    </row>
    <row r="779" spans="1:7" x14ac:dyDescent="0.3">
      <c r="A779" t="s">
        <v>471</v>
      </c>
      <c r="B779" t="s">
        <v>1141</v>
      </c>
      <c r="C779" t="s">
        <v>1142</v>
      </c>
      <c r="D779" t="s">
        <v>962</v>
      </c>
      <c r="E779">
        <v>402</v>
      </c>
      <c r="F779">
        <f>2008</f>
        <v>2008</v>
      </c>
    </row>
    <row r="780" spans="1:7" x14ac:dyDescent="0.3">
      <c r="A780" t="s">
        <v>471</v>
      </c>
      <c r="B780" t="s">
        <v>1136</v>
      </c>
      <c r="C780" t="s">
        <v>547</v>
      </c>
      <c r="D780" t="s">
        <v>1104</v>
      </c>
      <c r="E780">
        <v>435</v>
      </c>
      <c r="F780">
        <f>2008</f>
        <v>2008</v>
      </c>
      <c r="G780" t="b">
        <v>1</v>
      </c>
    </row>
    <row r="781" spans="1:7" x14ac:dyDescent="0.3">
      <c r="A781" t="s">
        <v>471</v>
      </c>
      <c r="B781" t="s">
        <v>329</v>
      </c>
      <c r="C781" t="s">
        <v>982</v>
      </c>
      <c r="D781" t="s">
        <v>1104</v>
      </c>
      <c r="E781">
        <v>440</v>
      </c>
      <c r="F781">
        <f>2008</f>
        <v>2008</v>
      </c>
      <c r="G781" t="b">
        <v>1</v>
      </c>
    </row>
    <row r="782" spans="1:7" x14ac:dyDescent="0.3">
      <c r="A782" t="s">
        <v>471</v>
      </c>
      <c r="B782" t="s">
        <v>1034</v>
      </c>
      <c r="C782" t="s">
        <v>1138</v>
      </c>
      <c r="D782" t="s">
        <v>1104</v>
      </c>
      <c r="E782">
        <v>442</v>
      </c>
      <c r="F782">
        <f>2008</f>
        <v>2008</v>
      </c>
      <c r="G782" t="b">
        <v>1</v>
      </c>
    </row>
    <row r="783" spans="1:7" x14ac:dyDescent="0.3">
      <c r="A783" t="s">
        <v>471</v>
      </c>
      <c r="B783" t="s">
        <v>1020</v>
      </c>
      <c r="C783" t="s">
        <v>99</v>
      </c>
      <c r="D783" t="s">
        <v>1104</v>
      </c>
      <c r="E783">
        <v>442</v>
      </c>
      <c r="F783">
        <f>2008</f>
        <v>2008</v>
      </c>
      <c r="G783" t="b">
        <v>1</v>
      </c>
    </row>
    <row r="784" spans="1:7" x14ac:dyDescent="0.3">
      <c r="A784" t="s">
        <v>472</v>
      </c>
      <c r="B784" t="s">
        <v>773</v>
      </c>
      <c r="C784" t="s">
        <v>913</v>
      </c>
      <c r="D784" t="s">
        <v>851</v>
      </c>
      <c r="E784">
        <v>443</v>
      </c>
      <c r="F784">
        <f>F783</f>
        <v>2008</v>
      </c>
      <c r="G784" t="b">
        <v>1</v>
      </c>
    </row>
    <row r="785" spans="1:7" x14ac:dyDescent="0.3">
      <c r="A785" t="s">
        <v>472</v>
      </c>
      <c r="B785" t="s">
        <v>51</v>
      </c>
      <c r="C785" t="s">
        <v>912</v>
      </c>
      <c r="D785" t="s">
        <v>851</v>
      </c>
      <c r="E785">
        <v>443</v>
      </c>
      <c r="F785">
        <f>F784</f>
        <v>2008</v>
      </c>
      <c r="G785" t="b">
        <v>1</v>
      </c>
    </row>
    <row r="786" spans="1:7" x14ac:dyDescent="0.3">
      <c r="A786" t="s">
        <v>471</v>
      </c>
      <c r="B786" t="s">
        <v>896</v>
      </c>
      <c r="C786" t="s">
        <v>1139</v>
      </c>
      <c r="D786" t="s">
        <v>1104</v>
      </c>
      <c r="E786">
        <v>456</v>
      </c>
      <c r="F786">
        <f>2008</f>
        <v>2008</v>
      </c>
      <c r="G786" t="b">
        <v>1</v>
      </c>
    </row>
    <row r="787" spans="1:7" x14ac:dyDescent="0.3">
      <c r="A787" t="s">
        <v>471</v>
      </c>
      <c r="B787" t="s">
        <v>59</v>
      </c>
      <c r="C787" t="s">
        <v>1137</v>
      </c>
      <c r="D787" t="s">
        <v>1104</v>
      </c>
      <c r="E787">
        <v>467</v>
      </c>
      <c r="F787">
        <f>2008</f>
        <v>2008</v>
      </c>
      <c r="G787" t="b">
        <v>1</v>
      </c>
    </row>
    <row r="788" spans="1:7" x14ac:dyDescent="0.3">
      <c r="A788" t="s">
        <v>469</v>
      </c>
      <c r="B788" t="s">
        <v>86</v>
      </c>
      <c r="C788" t="s">
        <v>1118</v>
      </c>
      <c r="D788" t="s">
        <v>962</v>
      </c>
      <c r="E788">
        <v>609</v>
      </c>
      <c r="F788">
        <f>2008</f>
        <v>2008</v>
      </c>
    </row>
    <row r="789" spans="1:7" x14ac:dyDescent="0.3">
      <c r="A789" t="s">
        <v>469</v>
      </c>
      <c r="B789" t="s">
        <v>190</v>
      </c>
      <c r="C789" t="s">
        <v>1112</v>
      </c>
      <c r="D789" t="s">
        <v>962</v>
      </c>
      <c r="E789">
        <v>623</v>
      </c>
      <c r="F789">
        <f>2008</f>
        <v>2008</v>
      </c>
    </row>
    <row r="790" spans="1:7" x14ac:dyDescent="0.3">
      <c r="A790" t="s">
        <v>469</v>
      </c>
      <c r="B790" t="s">
        <v>1116</v>
      </c>
      <c r="C790" t="s">
        <v>1117</v>
      </c>
      <c r="D790" t="s">
        <v>962</v>
      </c>
      <c r="E790">
        <v>623</v>
      </c>
      <c r="F790">
        <f>2008</f>
        <v>2008</v>
      </c>
    </row>
    <row r="791" spans="1:7" x14ac:dyDescent="0.3">
      <c r="A791" t="s">
        <v>469</v>
      </c>
      <c r="B791" t="s">
        <v>1115</v>
      </c>
      <c r="C791" t="s">
        <v>141</v>
      </c>
      <c r="D791" t="s">
        <v>962</v>
      </c>
      <c r="E791">
        <v>636</v>
      </c>
      <c r="F791">
        <f>2008</f>
        <v>2008</v>
      </c>
    </row>
    <row r="792" spans="1:7" x14ac:dyDescent="0.3">
      <c r="A792" t="s">
        <v>469</v>
      </c>
      <c r="B792" t="s">
        <v>138</v>
      </c>
      <c r="C792" t="s">
        <v>139</v>
      </c>
      <c r="D792" t="s">
        <v>962</v>
      </c>
      <c r="E792">
        <v>639</v>
      </c>
      <c r="F792">
        <f>2008</f>
        <v>2008</v>
      </c>
    </row>
    <row r="793" spans="1:7" x14ac:dyDescent="0.3">
      <c r="A793" t="s">
        <v>469</v>
      </c>
      <c r="B793" t="s">
        <v>200</v>
      </c>
      <c r="C793" t="s">
        <v>1111</v>
      </c>
      <c r="D793" t="s">
        <v>962</v>
      </c>
      <c r="E793">
        <v>656</v>
      </c>
      <c r="F793">
        <f>2008</f>
        <v>2008</v>
      </c>
    </row>
    <row r="794" spans="1:7" x14ac:dyDescent="0.3">
      <c r="A794" t="s">
        <v>469</v>
      </c>
      <c r="B794" t="s">
        <v>1113</v>
      </c>
      <c r="C794" t="s">
        <v>1114</v>
      </c>
      <c r="D794" t="s">
        <v>962</v>
      </c>
      <c r="E794">
        <v>674</v>
      </c>
      <c r="F794">
        <f>2008</f>
        <v>2008</v>
      </c>
    </row>
    <row r="795" spans="1:7" x14ac:dyDescent="0.3">
      <c r="A795" t="s">
        <v>470</v>
      </c>
      <c r="B795" t="s">
        <v>1123</v>
      </c>
      <c r="C795" t="s">
        <v>152</v>
      </c>
      <c r="D795" t="s">
        <v>1104</v>
      </c>
      <c r="E795">
        <v>778</v>
      </c>
      <c r="F795">
        <f>2008</f>
        <v>2008</v>
      </c>
      <c r="G795" t="b">
        <v>1</v>
      </c>
    </row>
    <row r="796" spans="1:7" x14ac:dyDescent="0.3">
      <c r="A796" t="s">
        <v>470</v>
      </c>
      <c r="B796" t="s">
        <v>1127</v>
      </c>
      <c r="C796" t="s">
        <v>1128</v>
      </c>
      <c r="D796" t="s">
        <v>1104</v>
      </c>
      <c r="E796">
        <v>780</v>
      </c>
      <c r="F796">
        <f>2008</f>
        <v>2008</v>
      </c>
      <c r="G796" t="b">
        <v>1</v>
      </c>
    </row>
    <row r="797" spans="1:7" x14ac:dyDescent="0.3">
      <c r="A797" t="s">
        <v>470</v>
      </c>
      <c r="B797" t="s">
        <v>366</v>
      </c>
      <c r="C797" t="s">
        <v>1126</v>
      </c>
      <c r="D797" t="s">
        <v>1104</v>
      </c>
      <c r="E797">
        <v>791</v>
      </c>
      <c r="F797">
        <f>2008</f>
        <v>2008</v>
      </c>
      <c r="G797" t="b">
        <v>1</v>
      </c>
    </row>
    <row r="798" spans="1:7" x14ac:dyDescent="0.3">
      <c r="A798" t="s">
        <v>470</v>
      </c>
      <c r="B798" t="s">
        <v>329</v>
      </c>
      <c r="C798" t="s">
        <v>1124</v>
      </c>
      <c r="D798" t="s">
        <v>1104</v>
      </c>
      <c r="E798">
        <v>805</v>
      </c>
      <c r="F798">
        <f>2008</f>
        <v>2008</v>
      </c>
      <c r="G798" t="b">
        <v>1</v>
      </c>
    </row>
    <row r="799" spans="1:7" x14ac:dyDescent="0.3">
      <c r="A799" t="s">
        <v>470</v>
      </c>
      <c r="B799" t="s">
        <v>59</v>
      </c>
      <c r="C799" t="s">
        <v>50</v>
      </c>
      <c r="D799" t="s">
        <v>1104</v>
      </c>
      <c r="E799">
        <v>809</v>
      </c>
      <c r="F799">
        <f>2008</f>
        <v>2008</v>
      </c>
      <c r="G799" t="b">
        <v>1</v>
      </c>
    </row>
    <row r="800" spans="1:7" x14ac:dyDescent="0.3">
      <c r="A800" t="s">
        <v>472</v>
      </c>
      <c r="B800" t="s">
        <v>896</v>
      </c>
      <c r="C800" t="s">
        <v>1173</v>
      </c>
      <c r="D800" t="s">
        <v>962</v>
      </c>
      <c r="E800">
        <v>811</v>
      </c>
      <c r="F800">
        <f>2008</f>
        <v>2008</v>
      </c>
    </row>
    <row r="801" spans="1:7" x14ac:dyDescent="0.3">
      <c r="A801" t="s">
        <v>470</v>
      </c>
      <c r="B801" t="s">
        <v>151</v>
      </c>
      <c r="C801" t="s">
        <v>803</v>
      </c>
      <c r="D801" t="s">
        <v>662</v>
      </c>
      <c r="E801">
        <v>814</v>
      </c>
      <c r="F801">
        <f>F800</f>
        <v>2008</v>
      </c>
      <c r="G801" t="b">
        <v>1</v>
      </c>
    </row>
    <row r="802" spans="1:7" x14ac:dyDescent="0.3">
      <c r="A802" t="s">
        <v>470</v>
      </c>
      <c r="B802" t="s">
        <v>138</v>
      </c>
      <c r="C802" t="s">
        <v>1125</v>
      </c>
      <c r="D802" t="s">
        <v>1104</v>
      </c>
      <c r="E802">
        <v>815</v>
      </c>
      <c r="F802">
        <f>2008</f>
        <v>2008</v>
      </c>
      <c r="G802" t="b">
        <v>1</v>
      </c>
    </row>
    <row r="803" spans="1:7" x14ac:dyDescent="0.3">
      <c r="A803" t="s">
        <v>472</v>
      </c>
      <c r="B803" t="s">
        <v>302</v>
      </c>
      <c r="C803" t="s">
        <v>1051</v>
      </c>
      <c r="D803" t="s">
        <v>962</v>
      </c>
      <c r="E803">
        <v>817</v>
      </c>
      <c r="F803">
        <f>2008</f>
        <v>2008</v>
      </c>
    </row>
    <row r="804" spans="1:7" x14ac:dyDescent="0.3">
      <c r="A804" t="s">
        <v>472</v>
      </c>
      <c r="B804" t="s">
        <v>31</v>
      </c>
      <c r="C804" t="s">
        <v>971</v>
      </c>
      <c r="D804" t="s">
        <v>962</v>
      </c>
      <c r="E804">
        <v>823</v>
      </c>
      <c r="F804">
        <f>2008</f>
        <v>2008</v>
      </c>
    </row>
    <row r="805" spans="1:7" x14ac:dyDescent="0.3">
      <c r="A805" t="s">
        <v>472</v>
      </c>
      <c r="B805" t="s">
        <v>1016</v>
      </c>
      <c r="C805" t="s">
        <v>1017</v>
      </c>
      <c r="D805" t="s">
        <v>962</v>
      </c>
      <c r="E805">
        <v>823</v>
      </c>
      <c r="F805">
        <f>2008</f>
        <v>2008</v>
      </c>
    </row>
    <row r="806" spans="1:7" x14ac:dyDescent="0.3">
      <c r="A806" t="s">
        <v>470</v>
      </c>
      <c r="B806" t="s">
        <v>416</v>
      </c>
      <c r="C806" t="s">
        <v>807</v>
      </c>
      <c r="D806" t="s">
        <v>662</v>
      </c>
      <c r="E806">
        <v>826</v>
      </c>
      <c r="F806">
        <f>F805</f>
        <v>2008</v>
      </c>
      <c r="G806" t="b">
        <v>1</v>
      </c>
    </row>
    <row r="807" spans="1:7" x14ac:dyDescent="0.3">
      <c r="A807" t="s">
        <v>472</v>
      </c>
      <c r="B807" t="s">
        <v>820</v>
      </c>
      <c r="C807" t="s">
        <v>1161</v>
      </c>
      <c r="D807" t="s">
        <v>1104</v>
      </c>
      <c r="E807">
        <v>833</v>
      </c>
      <c r="F807">
        <f>2008</f>
        <v>2008</v>
      </c>
    </row>
    <row r="808" spans="1:7" x14ac:dyDescent="0.3">
      <c r="A808" t="s">
        <v>470</v>
      </c>
      <c r="B808" t="s">
        <v>159</v>
      </c>
      <c r="C808" t="s">
        <v>436</v>
      </c>
      <c r="D808" t="s">
        <v>1104</v>
      </c>
      <c r="E808">
        <v>834</v>
      </c>
      <c r="F808">
        <f>2008</f>
        <v>2008</v>
      </c>
      <c r="G808" t="b">
        <v>1</v>
      </c>
    </row>
    <row r="809" spans="1:7" x14ac:dyDescent="0.3">
      <c r="A809" t="s">
        <v>470</v>
      </c>
      <c r="B809" t="s">
        <v>874</v>
      </c>
      <c r="C809" t="s">
        <v>875</v>
      </c>
      <c r="D809" t="s">
        <v>662</v>
      </c>
      <c r="E809">
        <v>835</v>
      </c>
      <c r="F809">
        <f>F808</f>
        <v>2008</v>
      </c>
      <c r="G809" t="b">
        <v>1</v>
      </c>
    </row>
    <row r="810" spans="1:7" x14ac:dyDescent="0.3">
      <c r="A810" t="s">
        <v>472</v>
      </c>
      <c r="B810" t="s">
        <v>1018</v>
      </c>
      <c r="C810" t="s">
        <v>1019</v>
      </c>
      <c r="D810" t="s">
        <v>962</v>
      </c>
      <c r="E810">
        <v>836</v>
      </c>
      <c r="F810">
        <f>2008</f>
        <v>2008</v>
      </c>
    </row>
    <row r="811" spans="1:7" x14ac:dyDescent="0.3">
      <c r="A811" t="s">
        <v>472</v>
      </c>
      <c r="B811" t="s">
        <v>1164</v>
      </c>
      <c r="C811" t="s">
        <v>1165</v>
      </c>
      <c r="D811" t="s">
        <v>1104</v>
      </c>
      <c r="E811">
        <v>842</v>
      </c>
      <c r="F811">
        <f>2008</f>
        <v>2008</v>
      </c>
    </row>
    <row r="812" spans="1:7" x14ac:dyDescent="0.3">
      <c r="A812" t="s">
        <v>472</v>
      </c>
      <c r="B812" t="s">
        <v>1157</v>
      </c>
      <c r="C812" t="s">
        <v>419</v>
      </c>
      <c r="D812" t="s">
        <v>1104</v>
      </c>
      <c r="E812">
        <v>846</v>
      </c>
      <c r="F812">
        <f>2008</f>
        <v>2008</v>
      </c>
    </row>
    <row r="813" spans="1:7" x14ac:dyDescent="0.3">
      <c r="A813" t="s">
        <v>472</v>
      </c>
      <c r="B813" t="s">
        <v>1045</v>
      </c>
      <c r="C813" t="s">
        <v>1046</v>
      </c>
      <c r="D813" t="s">
        <v>962</v>
      </c>
      <c r="E813">
        <v>846</v>
      </c>
      <c r="F813">
        <f>2008</f>
        <v>2008</v>
      </c>
    </row>
    <row r="814" spans="1:7" x14ac:dyDescent="0.3">
      <c r="A814" t="s">
        <v>470</v>
      </c>
      <c r="B814" t="s">
        <v>872</v>
      </c>
      <c r="C814" t="s">
        <v>873</v>
      </c>
      <c r="D814" t="s">
        <v>662</v>
      </c>
      <c r="E814">
        <v>849</v>
      </c>
      <c r="F814">
        <f>F813</f>
        <v>2008</v>
      </c>
      <c r="G814" t="b">
        <v>1</v>
      </c>
    </row>
    <row r="815" spans="1:7" x14ac:dyDescent="0.3">
      <c r="A815" t="s">
        <v>472</v>
      </c>
      <c r="B815" t="s">
        <v>259</v>
      </c>
      <c r="C815" t="s">
        <v>1154</v>
      </c>
      <c r="D815" t="s">
        <v>1104</v>
      </c>
      <c r="E815">
        <v>850</v>
      </c>
      <c r="F815">
        <f>2008</f>
        <v>2008</v>
      </c>
    </row>
    <row r="816" spans="1:7" x14ac:dyDescent="0.3">
      <c r="A816" t="s">
        <v>472</v>
      </c>
      <c r="B816" t="s">
        <v>1166</v>
      </c>
      <c r="C816" t="s">
        <v>1167</v>
      </c>
      <c r="D816" t="s">
        <v>962</v>
      </c>
      <c r="E816">
        <v>850</v>
      </c>
      <c r="F816">
        <f>2008</f>
        <v>2008</v>
      </c>
    </row>
    <row r="817" spans="1:7" x14ac:dyDescent="0.3">
      <c r="A817" t="s">
        <v>472</v>
      </c>
      <c r="B817" t="s">
        <v>1159</v>
      </c>
      <c r="C817" t="s">
        <v>1160</v>
      </c>
      <c r="D817" t="s">
        <v>1104</v>
      </c>
      <c r="E817">
        <v>856</v>
      </c>
      <c r="F817">
        <f>2008</f>
        <v>2008</v>
      </c>
    </row>
    <row r="818" spans="1:7" x14ac:dyDescent="0.3">
      <c r="A818" t="s">
        <v>472</v>
      </c>
      <c r="B818" t="s">
        <v>857</v>
      </c>
      <c r="C818" t="s">
        <v>1171</v>
      </c>
      <c r="D818" t="s">
        <v>962</v>
      </c>
      <c r="E818">
        <v>856</v>
      </c>
      <c r="F818">
        <f>2008</f>
        <v>2008</v>
      </c>
    </row>
    <row r="819" spans="1:7" x14ac:dyDescent="0.3">
      <c r="A819" t="s">
        <v>472</v>
      </c>
      <c r="B819" t="s">
        <v>1168</v>
      </c>
      <c r="C819" t="s">
        <v>1169</v>
      </c>
      <c r="D819" t="s">
        <v>962</v>
      </c>
      <c r="E819">
        <v>861</v>
      </c>
      <c r="F819">
        <f>2008</f>
        <v>2008</v>
      </c>
      <c r="G819" t="b">
        <v>1</v>
      </c>
    </row>
    <row r="820" spans="1:7" x14ac:dyDescent="0.3">
      <c r="A820" t="s">
        <v>472</v>
      </c>
      <c r="B820" t="s">
        <v>689</v>
      </c>
      <c r="C820" t="s">
        <v>1044</v>
      </c>
      <c r="D820" t="s">
        <v>962</v>
      </c>
      <c r="E820">
        <v>863</v>
      </c>
      <c r="F820">
        <f>2008</f>
        <v>2008</v>
      </c>
      <c r="G820" t="b">
        <v>1</v>
      </c>
    </row>
    <row r="821" spans="1:7" x14ac:dyDescent="0.3">
      <c r="A821" t="s">
        <v>472</v>
      </c>
      <c r="B821" t="s">
        <v>1158</v>
      </c>
      <c r="C821" t="s">
        <v>537</v>
      </c>
      <c r="D821" t="s">
        <v>1104</v>
      </c>
      <c r="E821">
        <v>865</v>
      </c>
      <c r="F821">
        <f>2008</f>
        <v>2008</v>
      </c>
      <c r="G821" t="b">
        <v>1</v>
      </c>
    </row>
    <row r="822" spans="1:7" x14ac:dyDescent="0.3">
      <c r="A822" t="s">
        <v>472</v>
      </c>
      <c r="B822" t="s">
        <v>1036</v>
      </c>
      <c r="C822" t="s">
        <v>1037</v>
      </c>
      <c r="D822" t="s">
        <v>1104</v>
      </c>
      <c r="E822">
        <v>869</v>
      </c>
      <c r="F822">
        <f>2008</f>
        <v>2008</v>
      </c>
    </row>
    <row r="823" spans="1:7" x14ac:dyDescent="0.3">
      <c r="A823" t="s">
        <v>470</v>
      </c>
      <c r="B823" t="s">
        <v>86</v>
      </c>
      <c r="C823" t="s">
        <v>425</v>
      </c>
      <c r="D823" t="s">
        <v>662</v>
      </c>
      <c r="E823">
        <v>873</v>
      </c>
      <c r="F823">
        <f>F822</f>
        <v>2008</v>
      </c>
      <c r="G823" t="b">
        <v>1</v>
      </c>
    </row>
    <row r="824" spans="1:7" x14ac:dyDescent="0.3">
      <c r="A824" t="s">
        <v>472</v>
      </c>
      <c r="B824" t="s">
        <v>1026</v>
      </c>
      <c r="C824" t="s">
        <v>1027</v>
      </c>
      <c r="D824" t="s">
        <v>1104</v>
      </c>
      <c r="E824">
        <v>876</v>
      </c>
      <c r="F824">
        <f>2008</f>
        <v>2008</v>
      </c>
      <c r="G824" t="b">
        <v>1</v>
      </c>
    </row>
    <row r="825" spans="1:7" x14ac:dyDescent="0.3">
      <c r="A825" t="s">
        <v>472</v>
      </c>
      <c r="B825" t="s">
        <v>235</v>
      </c>
      <c r="C825" t="s">
        <v>65</v>
      </c>
      <c r="D825" t="s">
        <v>1104</v>
      </c>
      <c r="E825">
        <v>877</v>
      </c>
      <c r="F825">
        <f>2008</f>
        <v>2008</v>
      </c>
      <c r="G825" t="b">
        <v>1</v>
      </c>
    </row>
    <row r="826" spans="1:7" x14ac:dyDescent="0.3">
      <c r="A826" t="s">
        <v>472</v>
      </c>
      <c r="B826" t="s">
        <v>452</v>
      </c>
      <c r="C826" t="s">
        <v>1172</v>
      </c>
      <c r="D826" t="s">
        <v>962</v>
      </c>
      <c r="E826">
        <v>877</v>
      </c>
      <c r="F826">
        <f>2008</f>
        <v>2008</v>
      </c>
      <c r="G826" t="b">
        <v>1</v>
      </c>
    </row>
    <row r="827" spans="1:7" x14ac:dyDescent="0.3">
      <c r="A827" t="s">
        <v>470</v>
      </c>
      <c r="B827" t="s">
        <v>288</v>
      </c>
      <c r="C827" t="s">
        <v>697</v>
      </c>
      <c r="D827" t="s">
        <v>662</v>
      </c>
      <c r="E827">
        <v>882</v>
      </c>
      <c r="F827">
        <f>F826</f>
        <v>2008</v>
      </c>
      <c r="G827" t="b">
        <v>1</v>
      </c>
    </row>
    <row r="828" spans="1:7" x14ac:dyDescent="0.3">
      <c r="A828" t="s">
        <v>470</v>
      </c>
      <c r="B828" t="s">
        <v>113</v>
      </c>
      <c r="C828" t="s">
        <v>696</v>
      </c>
      <c r="D828" t="s">
        <v>662</v>
      </c>
      <c r="E828">
        <v>884</v>
      </c>
      <c r="F828">
        <f>F827</f>
        <v>2008</v>
      </c>
      <c r="G828" t="b">
        <v>1</v>
      </c>
    </row>
    <row r="829" spans="1:7" x14ac:dyDescent="0.3">
      <c r="A829" t="s">
        <v>472</v>
      </c>
      <c r="B829" t="s">
        <v>1025</v>
      </c>
      <c r="C829" t="s">
        <v>167</v>
      </c>
      <c r="D829" t="s">
        <v>1104</v>
      </c>
      <c r="E829">
        <v>884</v>
      </c>
      <c r="F829">
        <f>2008</f>
        <v>2008</v>
      </c>
      <c r="G829" t="b">
        <v>1</v>
      </c>
    </row>
    <row r="830" spans="1:7" x14ac:dyDescent="0.3">
      <c r="A830" t="s">
        <v>472</v>
      </c>
      <c r="B830" t="s">
        <v>86</v>
      </c>
      <c r="C830" t="s">
        <v>1156</v>
      </c>
      <c r="D830" t="s">
        <v>1104</v>
      </c>
      <c r="E830">
        <v>886</v>
      </c>
      <c r="F830">
        <f>2008</f>
        <v>2008</v>
      </c>
      <c r="G830" t="b">
        <v>1</v>
      </c>
    </row>
    <row r="831" spans="1:7" x14ac:dyDescent="0.3">
      <c r="A831" t="s">
        <v>472</v>
      </c>
      <c r="B831" t="s">
        <v>1162</v>
      </c>
      <c r="C831" t="s">
        <v>1163</v>
      </c>
      <c r="D831" t="s">
        <v>1104</v>
      </c>
      <c r="E831">
        <v>891</v>
      </c>
      <c r="F831">
        <f>2008</f>
        <v>2008</v>
      </c>
    </row>
    <row r="832" spans="1:7" x14ac:dyDescent="0.3">
      <c r="A832" t="s">
        <v>472</v>
      </c>
      <c r="B832" t="s">
        <v>1170</v>
      </c>
      <c r="C832" t="s">
        <v>882</v>
      </c>
      <c r="D832" t="s">
        <v>962</v>
      </c>
      <c r="E832">
        <v>907</v>
      </c>
      <c r="F832">
        <f>2008</f>
        <v>2008</v>
      </c>
      <c r="G832" t="b">
        <v>1</v>
      </c>
    </row>
    <row r="833" spans="1:7" x14ac:dyDescent="0.3">
      <c r="A833" t="s">
        <v>470</v>
      </c>
      <c r="B833" t="s">
        <v>136</v>
      </c>
      <c r="C833" t="s">
        <v>692</v>
      </c>
      <c r="D833" t="s">
        <v>662</v>
      </c>
      <c r="E833">
        <v>909</v>
      </c>
      <c r="F833">
        <f>F832</f>
        <v>2008</v>
      </c>
      <c r="G833" t="b">
        <v>1</v>
      </c>
    </row>
    <row r="834" spans="1:7" x14ac:dyDescent="0.3">
      <c r="A834" t="s">
        <v>472</v>
      </c>
      <c r="B834" t="s">
        <v>587</v>
      </c>
      <c r="C834" t="s">
        <v>1155</v>
      </c>
      <c r="D834" t="s">
        <v>1104</v>
      </c>
      <c r="E834">
        <v>910</v>
      </c>
      <c r="F834">
        <f>2008</f>
        <v>2008</v>
      </c>
      <c r="G834" t="b">
        <v>1</v>
      </c>
    </row>
    <row r="835" spans="1:7" x14ac:dyDescent="0.3">
      <c r="A835" t="s">
        <v>470</v>
      </c>
      <c r="B835" t="s">
        <v>691</v>
      </c>
      <c r="C835" t="s">
        <v>579</v>
      </c>
      <c r="D835" t="s">
        <v>662</v>
      </c>
      <c r="E835">
        <v>916</v>
      </c>
      <c r="F835">
        <f>F834</f>
        <v>2008</v>
      </c>
      <c r="G835" t="b">
        <v>1</v>
      </c>
    </row>
    <row r="836" spans="1:7" x14ac:dyDescent="0.3">
      <c r="A836" t="s">
        <v>470</v>
      </c>
      <c r="B836" t="s">
        <v>689</v>
      </c>
      <c r="C836" t="s">
        <v>690</v>
      </c>
      <c r="D836" t="s">
        <v>662</v>
      </c>
      <c r="E836">
        <v>918</v>
      </c>
      <c r="F836">
        <f>F835</f>
        <v>2008</v>
      </c>
      <c r="G836" t="b">
        <v>1</v>
      </c>
    </row>
    <row r="837" spans="1:7" x14ac:dyDescent="0.3">
      <c r="A837" t="s">
        <v>472</v>
      </c>
      <c r="B837" t="s">
        <v>1040</v>
      </c>
      <c r="C837" t="s">
        <v>610</v>
      </c>
      <c r="D837" t="s">
        <v>962</v>
      </c>
      <c r="E837">
        <v>920</v>
      </c>
      <c r="F837">
        <f>2008</f>
        <v>2008</v>
      </c>
      <c r="G837" t="b">
        <v>1</v>
      </c>
    </row>
    <row r="838" spans="1:7" x14ac:dyDescent="0.3">
      <c r="A838" t="s">
        <v>469</v>
      </c>
      <c r="B838" t="s">
        <v>857</v>
      </c>
      <c r="C838" t="s">
        <v>1110</v>
      </c>
      <c r="D838" t="s">
        <v>1104</v>
      </c>
      <c r="E838">
        <v>1564</v>
      </c>
      <c r="F838">
        <f>2008</f>
        <v>2008</v>
      </c>
      <c r="G838" t="b">
        <v>1</v>
      </c>
    </row>
    <row r="839" spans="1:7" x14ac:dyDescent="0.3">
      <c r="A839" t="s">
        <v>469</v>
      </c>
      <c r="B839" t="s">
        <v>1108</v>
      </c>
      <c r="C839" t="s">
        <v>1109</v>
      </c>
      <c r="D839" t="s">
        <v>1104</v>
      </c>
      <c r="E839">
        <v>1586</v>
      </c>
      <c r="F839">
        <f>2008</f>
        <v>2008</v>
      </c>
      <c r="G839" t="b">
        <v>1</v>
      </c>
    </row>
    <row r="840" spans="1:7" x14ac:dyDescent="0.3">
      <c r="A840" t="s">
        <v>469</v>
      </c>
      <c r="B840" t="s">
        <v>67</v>
      </c>
      <c r="C840" t="s">
        <v>1105</v>
      </c>
      <c r="D840" t="s">
        <v>1104</v>
      </c>
      <c r="E840">
        <v>1590</v>
      </c>
      <c r="F840">
        <f>2008</f>
        <v>2008</v>
      </c>
      <c r="G840" t="b">
        <v>1</v>
      </c>
    </row>
    <row r="841" spans="1:7" x14ac:dyDescent="0.3">
      <c r="A841" t="s">
        <v>469</v>
      </c>
      <c r="B841" t="s">
        <v>1106</v>
      </c>
      <c r="C841" t="s">
        <v>1107</v>
      </c>
      <c r="D841" t="s">
        <v>1104</v>
      </c>
      <c r="E841">
        <v>1591</v>
      </c>
      <c r="F841">
        <f>2008</f>
        <v>2008</v>
      </c>
      <c r="G841" t="b">
        <v>1</v>
      </c>
    </row>
    <row r="842" spans="1:7" x14ac:dyDescent="0.3">
      <c r="A842" t="s">
        <v>469</v>
      </c>
      <c r="B842" t="s">
        <v>954</v>
      </c>
      <c r="C842" t="s">
        <v>528</v>
      </c>
      <c r="D842" t="s">
        <v>1104</v>
      </c>
      <c r="E842">
        <v>1598</v>
      </c>
      <c r="F842">
        <f>2008</f>
        <v>2008</v>
      </c>
      <c r="G842" t="b">
        <v>1</v>
      </c>
    </row>
    <row r="843" spans="1:7" x14ac:dyDescent="0.3">
      <c r="A843" t="s">
        <v>469</v>
      </c>
      <c r="B843" t="s">
        <v>227</v>
      </c>
      <c r="C843" t="s">
        <v>354</v>
      </c>
      <c r="D843" t="s">
        <v>1104</v>
      </c>
      <c r="E843">
        <v>1599</v>
      </c>
      <c r="F843">
        <f>2008</f>
        <v>2008</v>
      </c>
      <c r="G843" t="b">
        <v>1</v>
      </c>
    </row>
    <row r="844" spans="1:7" x14ac:dyDescent="0.3">
      <c r="A844" t="s">
        <v>469</v>
      </c>
      <c r="B844" t="s">
        <v>39</v>
      </c>
      <c r="C844" t="s">
        <v>1103</v>
      </c>
      <c r="D844" t="s">
        <v>1104</v>
      </c>
      <c r="E844">
        <v>1611</v>
      </c>
      <c r="F844">
        <v>2008</v>
      </c>
      <c r="G844" t="b">
        <v>1</v>
      </c>
    </row>
    <row r="845" spans="1:7" x14ac:dyDescent="0.3">
      <c r="A845" t="s">
        <v>474</v>
      </c>
      <c r="B845" t="s">
        <v>389</v>
      </c>
      <c r="C845" t="s">
        <v>579</v>
      </c>
      <c r="D845" t="s">
        <v>953</v>
      </c>
      <c r="E845">
        <v>2</v>
      </c>
      <c r="F845">
        <f>2009</f>
        <v>2009</v>
      </c>
    </row>
    <row r="846" spans="1:7" x14ac:dyDescent="0.3">
      <c r="A846" t="s">
        <v>474</v>
      </c>
      <c r="B846" t="s">
        <v>12</v>
      </c>
      <c r="C846" t="s">
        <v>1062</v>
      </c>
      <c r="D846" t="s">
        <v>618</v>
      </c>
      <c r="E846">
        <v>13</v>
      </c>
      <c r="F846">
        <f>2009</f>
        <v>2009</v>
      </c>
    </row>
    <row r="847" spans="1:7" x14ac:dyDescent="0.3">
      <c r="A847" t="s">
        <v>441</v>
      </c>
      <c r="B847" t="s">
        <v>29</v>
      </c>
      <c r="C847" t="s">
        <v>1075</v>
      </c>
      <c r="D847" t="s">
        <v>946</v>
      </c>
      <c r="E847">
        <v>13</v>
      </c>
      <c r="F847">
        <f>2009</f>
        <v>2009</v>
      </c>
    </row>
    <row r="848" spans="1:7" x14ac:dyDescent="0.3">
      <c r="A848" t="s">
        <v>460</v>
      </c>
      <c r="B848" t="s">
        <v>138</v>
      </c>
      <c r="C848" t="s">
        <v>1094</v>
      </c>
      <c r="D848" t="s">
        <v>618</v>
      </c>
      <c r="E848">
        <v>17</v>
      </c>
      <c r="F848">
        <f>2009</f>
        <v>2009</v>
      </c>
    </row>
    <row r="849" spans="1:7" x14ac:dyDescent="0.3">
      <c r="A849" t="s">
        <v>460</v>
      </c>
      <c r="B849" t="s">
        <v>1095</v>
      </c>
      <c r="C849" t="s">
        <v>1096</v>
      </c>
      <c r="D849" t="s">
        <v>962</v>
      </c>
      <c r="E849">
        <v>17</v>
      </c>
      <c r="F849">
        <f>2009</f>
        <v>2009</v>
      </c>
    </row>
    <row r="850" spans="1:7" x14ac:dyDescent="0.3">
      <c r="A850" t="s">
        <v>436</v>
      </c>
      <c r="B850" t="s">
        <v>35</v>
      </c>
      <c r="C850" t="s">
        <v>1074</v>
      </c>
      <c r="D850" t="s">
        <v>962</v>
      </c>
      <c r="E850">
        <v>19</v>
      </c>
      <c r="F850">
        <f>2009</f>
        <v>2009</v>
      </c>
    </row>
    <row r="851" spans="1:7" x14ac:dyDescent="0.3">
      <c r="A851" t="s">
        <v>441</v>
      </c>
      <c r="B851" t="s">
        <v>1076</v>
      </c>
      <c r="C851" t="s">
        <v>1077</v>
      </c>
      <c r="D851" t="s">
        <v>953</v>
      </c>
      <c r="E851">
        <v>20</v>
      </c>
      <c r="F851">
        <f>2009</f>
        <v>2009</v>
      </c>
    </row>
    <row r="852" spans="1:7" x14ac:dyDescent="0.3">
      <c r="A852" t="s">
        <v>474</v>
      </c>
      <c r="B852" t="s">
        <v>1063</v>
      </c>
      <c r="C852" t="s">
        <v>612</v>
      </c>
      <c r="D852" t="s">
        <v>946</v>
      </c>
      <c r="E852">
        <v>21</v>
      </c>
      <c r="F852">
        <f>2009</f>
        <v>2009</v>
      </c>
      <c r="G852" t="b">
        <v>1</v>
      </c>
    </row>
    <row r="853" spans="1:7" x14ac:dyDescent="0.3">
      <c r="A853" t="s">
        <v>456</v>
      </c>
      <c r="B853" t="s">
        <v>1092</v>
      </c>
      <c r="C853" t="s">
        <v>1093</v>
      </c>
      <c r="D853" t="s">
        <v>962</v>
      </c>
      <c r="E853">
        <v>26</v>
      </c>
      <c r="F853">
        <f>2009</f>
        <v>2009</v>
      </c>
    </row>
    <row r="854" spans="1:7" x14ac:dyDescent="0.3">
      <c r="A854" t="s">
        <v>473</v>
      </c>
      <c r="B854" t="s">
        <v>35</v>
      </c>
      <c r="C854" t="s">
        <v>1055</v>
      </c>
      <c r="D854" t="s">
        <v>962</v>
      </c>
      <c r="E854">
        <v>31</v>
      </c>
      <c r="F854">
        <f>2009</f>
        <v>2009</v>
      </c>
    </row>
    <row r="855" spans="1:7" x14ac:dyDescent="0.3">
      <c r="A855" t="s">
        <v>463</v>
      </c>
      <c r="B855" t="s">
        <v>37</v>
      </c>
      <c r="C855" t="s">
        <v>1097</v>
      </c>
      <c r="D855" t="s">
        <v>618</v>
      </c>
      <c r="E855">
        <v>31</v>
      </c>
      <c r="F855">
        <f>2009</f>
        <v>2009</v>
      </c>
    </row>
    <row r="856" spans="1:7" x14ac:dyDescent="0.3">
      <c r="A856" t="s">
        <v>451</v>
      </c>
      <c r="B856" t="s">
        <v>73</v>
      </c>
      <c r="C856" t="s">
        <v>1087</v>
      </c>
      <c r="D856" t="s">
        <v>946</v>
      </c>
      <c r="E856">
        <v>40</v>
      </c>
      <c r="F856">
        <f>2009</f>
        <v>2009</v>
      </c>
    </row>
    <row r="857" spans="1:7" x14ac:dyDescent="0.3">
      <c r="A857" t="s">
        <v>456</v>
      </c>
      <c r="B857" t="s">
        <v>869</v>
      </c>
      <c r="C857" t="s">
        <v>79</v>
      </c>
      <c r="D857" t="s">
        <v>946</v>
      </c>
      <c r="E857">
        <v>43</v>
      </c>
      <c r="F857">
        <f>2009</f>
        <v>2009</v>
      </c>
    </row>
    <row r="858" spans="1:7" x14ac:dyDescent="0.3">
      <c r="A858" t="s">
        <v>441</v>
      </c>
      <c r="B858" t="s">
        <v>247</v>
      </c>
      <c r="C858" t="s">
        <v>248</v>
      </c>
      <c r="D858" t="s">
        <v>962</v>
      </c>
      <c r="E858">
        <v>44</v>
      </c>
      <c r="F858">
        <f>2009</f>
        <v>2009</v>
      </c>
      <c r="G858" t="b">
        <v>1</v>
      </c>
    </row>
    <row r="859" spans="1:7" x14ac:dyDescent="0.3">
      <c r="A859" t="s">
        <v>451</v>
      </c>
      <c r="B859" t="s">
        <v>1089</v>
      </c>
      <c r="C859" t="s">
        <v>1090</v>
      </c>
      <c r="D859" t="s">
        <v>962</v>
      </c>
      <c r="E859">
        <v>45</v>
      </c>
      <c r="F859">
        <f>2009</f>
        <v>2009</v>
      </c>
    </row>
    <row r="860" spans="1:7" x14ac:dyDescent="0.3">
      <c r="A860" t="s">
        <v>428</v>
      </c>
      <c r="B860" t="s">
        <v>1064</v>
      </c>
      <c r="C860" t="s">
        <v>1065</v>
      </c>
      <c r="D860" t="s">
        <v>946</v>
      </c>
      <c r="E860">
        <v>47</v>
      </c>
      <c r="F860">
        <f>2009</f>
        <v>2009</v>
      </c>
    </row>
    <row r="861" spans="1:7" x14ac:dyDescent="0.3">
      <c r="A861" t="s">
        <v>428</v>
      </c>
      <c r="B861" t="s">
        <v>35</v>
      </c>
      <c r="C861" t="s">
        <v>1066</v>
      </c>
      <c r="D861" t="s">
        <v>962</v>
      </c>
      <c r="E861">
        <v>48</v>
      </c>
      <c r="F861">
        <f>2009</f>
        <v>2009</v>
      </c>
    </row>
    <row r="862" spans="1:7" x14ac:dyDescent="0.3">
      <c r="A862" t="s">
        <v>471</v>
      </c>
      <c r="B862" t="s">
        <v>990</v>
      </c>
      <c r="C862" t="s">
        <v>50</v>
      </c>
      <c r="D862" t="s">
        <v>618</v>
      </c>
      <c r="E862">
        <v>54</v>
      </c>
      <c r="F862">
        <f>2009</f>
        <v>2009</v>
      </c>
    </row>
    <row r="863" spans="1:7" x14ac:dyDescent="0.3">
      <c r="A863" t="s">
        <v>463</v>
      </c>
      <c r="B863" t="s">
        <v>208</v>
      </c>
      <c r="C863" t="s">
        <v>341</v>
      </c>
      <c r="D863" t="s">
        <v>946</v>
      </c>
      <c r="E863">
        <v>56</v>
      </c>
      <c r="F863">
        <f>2009</f>
        <v>2009</v>
      </c>
    </row>
    <row r="864" spans="1:7" x14ac:dyDescent="0.3">
      <c r="A864" t="s">
        <v>594</v>
      </c>
      <c r="B864" t="s">
        <v>235</v>
      </c>
      <c r="C864" t="s">
        <v>254</v>
      </c>
      <c r="D864" t="s">
        <v>962</v>
      </c>
      <c r="E864">
        <v>59</v>
      </c>
      <c r="F864">
        <f>2009</f>
        <v>2009</v>
      </c>
    </row>
    <row r="865" spans="1:7" x14ac:dyDescent="0.3">
      <c r="A865" t="s">
        <v>448</v>
      </c>
      <c r="B865" t="s">
        <v>1082</v>
      </c>
      <c r="C865" t="s">
        <v>1083</v>
      </c>
      <c r="D865" t="s">
        <v>946</v>
      </c>
      <c r="E865">
        <v>69</v>
      </c>
      <c r="F865">
        <f>2009</f>
        <v>2009</v>
      </c>
    </row>
    <row r="866" spans="1:7" x14ac:dyDescent="0.3">
      <c r="A866" t="s">
        <v>473</v>
      </c>
      <c r="B866" t="s">
        <v>1053</v>
      </c>
      <c r="C866" t="s">
        <v>1054</v>
      </c>
      <c r="D866" t="s">
        <v>953</v>
      </c>
      <c r="E866">
        <v>75</v>
      </c>
      <c r="F866">
        <f>2009</f>
        <v>2009</v>
      </c>
      <c r="G866" t="b">
        <v>1</v>
      </c>
    </row>
    <row r="867" spans="1:7" x14ac:dyDescent="0.3">
      <c r="A867" t="s">
        <v>433</v>
      </c>
      <c r="B867" t="s">
        <v>883</v>
      </c>
      <c r="C867" t="s">
        <v>1067</v>
      </c>
      <c r="D867" t="s">
        <v>946</v>
      </c>
      <c r="E867">
        <v>75</v>
      </c>
      <c r="F867">
        <f>2009</f>
        <v>2009</v>
      </c>
    </row>
    <row r="868" spans="1:7" x14ac:dyDescent="0.3">
      <c r="A868" t="s">
        <v>436</v>
      </c>
      <c r="B868" t="s">
        <v>609</v>
      </c>
      <c r="C868" t="s">
        <v>1071</v>
      </c>
      <c r="D868" t="s">
        <v>946</v>
      </c>
      <c r="E868">
        <v>80</v>
      </c>
      <c r="F868">
        <f>2009</f>
        <v>2009</v>
      </c>
    </row>
    <row r="869" spans="1:7" x14ac:dyDescent="0.3">
      <c r="A869" t="s">
        <v>444</v>
      </c>
      <c r="B869" t="s">
        <v>1078</v>
      </c>
      <c r="C869" t="s">
        <v>1079</v>
      </c>
      <c r="D869" t="s">
        <v>946</v>
      </c>
      <c r="E869">
        <v>81</v>
      </c>
      <c r="F869">
        <f>2009</f>
        <v>2009</v>
      </c>
    </row>
    <row r="870" spans="1:7" x14ac:dyDescent="0.3">
      <c r="A870" t="s">
        <v>456</v>
      </c>
      <c r="B870" t="s">
        <v>1091</v>
      </c>
      <c r="C870" t="s">
        <v>900</v>
      </c>
      <c r="D870" t="s">
        <v>953</v>
      </c>
      <c r="E870">
        <v>88</v>
      </c>
      <c r="F870">
        <f>2009</f>
        <v>2009</v>
      </c>
      <c r="G870" t="b">
        <v>1</v>
      </c>
    </row>
    <row r="871" spans="1:7" x14ac:dyDescent="0.3">
      <c r="A871" t="s">
        <v>463</v>
      </c>
      <c r="B871" t="s">
        <v>1098</v>
      </c>
      <c r="C871" t="s">
        <v>1099</v>
      </c>
      <c r="D871" t="s">
        <v>962</v>
      </c>
      <c r="E871">
        <v>89</v>
      </c>
      <c r="F871">
        <f>2009</f>
        <v>2009</v>
      </c>
    </row>
    <row r="872" spans="1:7" x14ac:dyDescent="0.3">
      <c r="A872" t="s">
        <v>594</v>
      </c>
      <c r="B872" t="s">
        <v>1056</v>
      </c>
      <c r="C872" t="s">
        <v>1057</v>
      </c>
      <c r="D872" t="s">
        <v>946</v>
      </c>
      <c r="E872">
        <v>91</v>
      </c>
      <c r="F872">
        <f>2009</f>
        <v>2009</v>
      </c>
    </row>
    <row r="873" spans="1:7" x14ac:dyDescent="0.3">
      <c r="A873" t="s">
        <v>444</v>
      </c>
      <c r="B873" t="s">
        <v>1080</v>
      </c>
      <c r="C873" t="s">
        <v>1081</v>
      </c>
      <c r="D873" t="s">
        <v>953</v>
      </c>
      <c r="E873">
        <v>94</v>
      </c>
      <c r="F873">
        <f>2009</f>
        <v>2009</v>
      </c>
      <c r="G873" t="b">
        <v>1</v>
      </c>
    </row>
    <row r="874" spans="1:7" x14ac:dyDescent="0.3">
      <c r="A874" t="s">
        <v>451</v>
      </c>
      <c r="B874" t="s">
        <v>155</v>
      </c>
      <c r="C874" t="s">
        <v>1088</v>
      </c>
      <c r="D874" t="s">
        <v>953</v>
      </c>
      <c r="E874">
        <v>94</v>
      </c>
      <c r="F874">
        <f>2009</f>
        <v>2009</v>
      </c>
      <c r="G874" t="b">
        <v>1</v>
      </c>
    </row>
    <row r="875" spans="1:7" x14ac:dyDescent="0.3">
      <c r="A875" t="s">
        <v>469</v>
      </c>
      <c r="B875" t="s">
        <v>970</v>
      </c>
      <c r="C875" t="s">
        <v>971</v>
      </c>
      <c r="D875" t="s">
        <v>962</v>
      </c>
      <c r="E875">
        <v>102</v>
      </c>
      <c r="F875">
        <f>2009</f>
        <v>2009</v>
      </c>
    </row>
    <row r="876" spans="1:7" x14ac:dyDescent="0.3">
      <c r="A876" t="s">
        <v>471</v>
      </c>
      <c r="B876" t="s">
        <v>1012</v>
      </c>
      <c r="C876" t="s">
        <v>1013</v>
      </c>
      <c r="D876" t="s">
        <v>962</v>
      </c>
      <c r="E876">
        <v>104</v>
      </c>
      <c r="F876">
        <f>2009</f>
        <v>2009</v>
      </c>
    </row>
    <row r="877" spans="1:7" x14ac:dyDescent="0.3">
      <c r="A877" t="s">
        <v>433</v>
      </c>
      <c r="B877" t="s">
        <v>1070</v>
      </c>
      <c r="C877" t="s">
        <v>296</v>
      </c>
      <c r="D877" t="s">
        <v>962</v>
      </c>
      <c r="E877">
        <v>106</v>
      </c>
      <c r="F877">
        <f>2009</f>
        <v>2009</v>
      </c>
    </row>
    <row r="878" spans="1:7" x14ac:dyDescent="0.3">
      <c r="A878" t="s">
        <v>471</v>
      </c>
      <c r="B878" t="s">
        <v>1011</v>
      </c>
      <c r="C878" t="s">
        <v>82</v>
      </c>
      <c r="D878" t="s">
        <v>962</v>
      </c>
      <c r="E878">
        <v>108</v>
      </c>
      <c r="F878">
        <f>2009</f>
        <v>2009</v>
      </c>
    </row>
    <row r="879" spans="1:7" x14ac:dyDescent="0.3">
      <c r="A879" t="s">
        <v>331</v>
      </c>
      <c r="B879" t="s">
        <v>1009</v>
      </c>
      <c r="C879" t="s">
        <v>1060</v>
      </c>
      <c r="D879" t="s">
        <v>946</v>
      </c>
      <c r="E879">
        <v>111</v>
      </c>
      <c r="F879">
        <f>2009</f>
        <v>2009</v>
      </c>
    </row>
    <row r="880" spans="1:7" x14ac:dyDescent="0.3">
      <c r="A880" t="s">
        <v>471</v>
      </c>
      <c r="B880" t="s">
        <v>1014</v>
      </c>
      <c r="C880" t="s">
        <v>1015</v>
      </c>
      <c r="D880" t="s">
        <v>962</v>
      </c>
      <c r="E880">
        <v>111</v>
      </c>
      <c r="F880">
        <f>2009</f>
        <v>2009</v>
      </c>
    </row>
    <row r="881" spans="1:7" x14ac:dyDescent="0.3">
      <c r="A881" t="s">
        <v>448</v>
      </c>
      <c r="B881" t="s">
        <v>1084</v>
      </c>
      <c r="C881" t="s">
        <v>1085</v>
      </c>
      <c r="D881" t="s">
        <v>953</v>
      </c>
      <c r="E881">
        <v>111</v>
      </c>
      <c r="F881">
        <f>2009</f>
        <v>2009</v>
      </c>
    </row>
    <row r="882" spans="1:7" x14ac:dyDescent="0.3">
      <c r="A882" t="s">
        <v>433</v>
      </c>
      <c r="B882" t="s">
        <v>1068</v>
      </c>
      <c r="C882" t="s">
        <v>1069</v>
      </c>
      <c r="D882" t="s">
        <v>953</v>
      </c>
      <c r="E882">
        <v>112</v>
      </c>
      <c r="F882">
        <f>2009</f>
        <v>2009</v>
      </c>
      <c r="G882" t="b">
        <v>1</v>
      </c>
    </row>
    <row r="883" spans="1:7" x14ac:dyDescent="0.3">
      <c r="A883" t="s">
        <v>471</v>
      </c>
      <c r="B883" t="s">
        <v>1006</v>
      </c>
      <c r="C883" t="s">
        <v>1007</v>
      </c>
      <c r="D883" t="s">
        <v>962</v>
      </c>
      <c r="E883">
        <v>114</v>
      </c>
      <c r="F883">
        <f>2009</f>
        <v>2009</v>
      </c>
    </row>
    <row r="884" spans="1:7" x14ac:dyDescent="0.3">
      <c r="A884" t="s">
        <v>469</v>
      </c>
      <c r="B884" t="s">
        <v>12</v>
      </c>
      <c r="C884" t="s">
        <v>972</v>
      </c>
      <c r="D884" t="s">
        <v>962</v>
      </c>
      <c r="E884">
        <v>115</v>
      </c>
      <c r="F884">
        <f>2009</f>
        <v>2009</v>
      </c>
    </row>
    <row r="885" spans="1:7" x14ac:dyDescent="0.3">
      <c r="A885" t="s">
        <v>469</v>
      </c>
      <c r="B885" t="s">
        <v>428</v>
      </c>
      <c r="C885" t="s">
        <v>961</v>
      </c>
      <c r="D885" t="s">
        <v>962</v>
      </c>
      <c r="E885">
        <v>124</v>
      </c>
      <c r="F885">
        <f>2009</f>
        <v>2009</v>
      </c>
    </row>
    <row r="886" spans="1:7" x14ac:dyDescent="0.3">
      <c r="A886" t="s">
        <v>469</v>
      </c>
      <c r="B886" t="s">
        <v>966</v>
      </c>
      <c r="C886" t="s">
        <v>967</v>
      </c>
      <c r="D886" t="s">
        <v>962</v>
      </c>
      <c r="E886">
        <v>126</v>
      </c>
      <c r="F886">
        <f>2009</f>
        <v>2009</v>
      </c>
    </row>
    <row r="887" spans="1:7" x14ac:dyDescent="0.3">
      <c r="A887" t="s">
        <v>469</v>
      </c>
      <c r="B887" t="s">
        <v>134</v>
      </c>
      <c r="C887" t="s">
        <v>965</v>
      </c>
      <c r="D887" t="s">
        <v>962</v>
      </c>
      <c r="E887">
        <v>127</v>
      </c>
      <c r="F887">
        <f>2009</f>
        <v>2009</v>
      </c>
    </row>
    <row r="888" spans="1:7" x14ac:dyDescent="0.3">
      <c r="A888" t="s">
        <v>470</v>
      </c>
      <c r="B888" t="s">
        <v>255</v>
      </c>
      <c r="C888" t="s">
        <v>988</v>
      </c>
      <c r="D888" t="s">
        <v>962</v>
      </c>
      <c r="E888">
        <v>128</v>
      </c>
      <c r="F888">
        <f>2009</f>
        <v>2009</v>
      </c>
    </row>
    <row r="889" spans="1:7" x14ac:dyDescent="0.3">
      <c r="A889" t="s">
        <v>470</v>
      </c>
      <c r="B889" t="s">
        <v>896</v>
      </c>
      <c r="C889" t="s">
        <v>989</v>
      </c>
      <c r="D889" t="s">
        <v>962</v>
      </c>
      <c r="E889">
        <v>128</v>
      </c>
      <c r="F889">
        <f>2009</f>
        <v>2009</v>
      </c>
    </row>
    <row r="890" spans="1:7" x14ac:dyDescent="0.3">
      <c r="A890" t="s">
        <v>469</v>
      </c>
      <c r="B890" t="s">
        <v>968</v>
      </c>
      <c r="C890" t="s">
        <v>969</v>
      </c>
      <c r="D890" t="s">
        <v>962</v>
      </c>
      <c r="E890">
        <v>129</v>
      </c>
      <c r="F890">
        <f>2009</f>
        <v>2009</v>
      </c>
    </row>
    <row r="891" spans="1:7" x14ac:dyDescent="0.3">
      <c r="A891" t="s">
        <v>470</v>
      </c>
      <c r="B891" t="s">
        <v>986</v>
      </c>
      <c r="C891" t="s">
        <v>987</v>
      </c>
      <c r="D891" t="s">
        <v>962</v>
      </c>
      <c r="E891">
        <v>130</v>
      </c>
      <c r="F891">
        <f>2009</f>
        <v>2009</v>
      </c>
    </row>
    <row r="892" spans="1:7" x14ac:dyDescent="0.3">
      <c r="A892" t="s">
        <v>471</v>
      </c>
      <c r="B892" t="s">
        <v>1009</v>
      </c>
      <c r="C892" t="s">
        <v>1010</v>
      </c>
      <c r="D892" t="s">
        <v>962</v>
      </c>
      <c r="E892">
        <v>130</v>
      </c>
      <c r="F892">
        <f>2009</f>
        <v>2009</v>
      </c>
    </row>
    <row r="893" spans="1:7" x14ac:dyDescent="0.3">
      <c r="A893" t="s">
        <v>460</v>
      </c>
      <c r="B893" t="s">
        <v>229</v>
      </c>
      <c r="C893" t="s">
        <v>230</v>
      </c>
      <c r="D893" t="s">
        <v>953</v>
      </c>
      <c r="E893">
        <v>130</v>
      </c>
      <c r="F893">
        <f>2009</f>
        <v>2009</v>
      </c>
      <c r="G893" t="b">
        <v>1</v>
      </c>
    </row>
    <row r="894" spans="1:7" x14ac:dyDescent="0.3">
      <c r="A894" t="s">
        <v>469</v>
      </c>
      <c r="B894" t="s">
        <v>963</v>
      </c>
      <c r="C894" t="s">
        <v>964</v>
      </c>
      <c r="D894" t="s">
        <v>962</v>
      </c>
      <c r="E894">
        <v>132</v>
      </c>
      <c r="F894">
        <f>2009</f>
        <v>2009</v>
      </c>
    </row>
    <row r="895" spans="1:7" x14ac:dyDescent="0.3">
      <c r="A895" t="s">
        <v>471</v>
      </c>
      <c r="B895" t="s">
        <v>15</v>
      </c>
      <c r="C895" t="s">
        <v>1008</v>
      </c>
      <c r="D895" t="s">
        <v>962</v>
      </c>
      <c r="E895">
        <v>135</v>
      </c>
      <c r="F895">
        <f>2009</f>
        <v>2009</v>
      </c>
    </row>
    <row r="896" spans="1:7" x14ac:dyDescent="0.3">
      <c r="A896" t="s">
        <v>331</v>
      </c>
      <c r="B896" t="s">
        <v>666</v>
      </c>
      <c r="C896" t="s">
        <v>667</v>
      </c>
      <c r="D896" t="s">
        <v>664</v>
      </c>
      <c r="E896">
        <v>136</v>
      </c>
      <c r="F896">
        <f>F895</f>
        <v>2009</v>
      </c>
    </row>
    <row r="897" spans="1:7" x14ac:dyDescent="0.3">
      <c r="A897" t="s">
        <v>436</v>
      </c>
      <c r="B897" t="s">
        <v>1072</v>
      </c>
      <c r="C897" t="s">
        <v>1073</v>
      </c>
      <c r="D897" t="s">
        <v>953</v>
      </c>
      <c r="E897">
        <v>138</v>
      </c>
      <c r="F897">
        <f>2009</f>
        <v>2009</v>
      </c>
      <c r="G897" t="b">
        <v>1</v>
      </c>
    </row>
    <row r="898" spans="1:7" x14ac:dyDescent="0.3">
      <c r="A898" t="s">
        <v>448</v>
      </c>
      <c r="B898" t="s">
        <v>67</v>
      </c>
      <c r="C898" t="s">
        <v>1086</v>
      </c>
      <c r="D898" t="s">
        <v>962</v>
      </c>
      <c r="E898">
        <v>145</v>
      </c>
      <c r="F898">
        <f>2009</f>
        <v>2009</v>
      </c>
      <c r="G898" t="b">
        <v>1</v>
      </c>
    </row>
    <row r="899" spans="1:7" x14ac:dyDescent="0.3">
      <c r="A899" t="s">
        <v>470</v>
      </c>
      <c r="B899" t="s">
        <v>977</v>
      </c>
      <c r="C899" t="s">
        <v>978</v>
      </c>
      <c r="D899" t="s">
        <v>946</v>
      </c>
      <c r="E899">
        <v>154</v>
      </c>
      <c r="F899">
        <f>2009</f>
        <v>2009</v>
      </c>
    </row>
    <row r="900" spans="1:7" x14ac:dyDescent="0.3">
      <c r="A900" t="s">
        <v>470</v>
      </c>
      <c r="B900" t="s">
        <v>976</v>
      </c>
      <c r="C900" t="s">
        <v>728</v>
      </c>
      <c r="D900" t="s">
        <v>946</v>
      </c>
      <c r="E900">
        <v>161</v>
      </c>
      <c r="F900">
        <f>2009</f>
        <v>2009</v>
      </c>
    </row>
    <row r="901" spans="1:7" x14ac:dyDescent="0.3">
      <c r="A901" t="s">
        <v>472</v>
      </c>
      <c r="B901" t="s">
        <v>297</v>
      </c>
      <c r="C901" t="s">
        <v>1048</v>
      </c>
      <c r="D901" t="s">
        <v>962</v>
      </c>
      <c r="E901">
        <v>161</v>
      </c>
      <c r="F901">
        <f>2009</f>
        <v>2009</v>
      </c>
    </row>
    <row r="902" spans="1:7" x14ac:dyDescent="0.3">
      <c r="A902" t="s">
        <v>472</v>
      </c>
      <c r="B902" t="s">
        <v>302</v>
      </c>
      <c r="C902" t="s">
        <v>1051</v>
      </c>
      <c r="D902" t="s">
        <v>962</v>
      </c>
      <c r="E902">
        <v>162</v>
      </c>
      <c r="F902">
        <f>2009</f>
        <v>2009</v>
      </c>
    </row>
    <row r="903" spans="1:7" x14ac:dyDescent="0.3">
      <c r="A903" t="s">
        <v>471</v>
      </c>
      <c r="B903" t="s">
        <v>37</v>
      </c>
      <c r="C903" t="s">
        <v>995</v>
      </c>
      <c r="D903" t="s">
        <v>946</v>
      </c>
      <c r="E903">
        <v>166</v>
      </c>
      <c r="F903">
        <f>2009</f>
        <v>2009</v>
      </c>
    </row>
    <row r="904" spans="1:7" x14ac:dyDescent="0.3">
      <c r="A904" t="s">
        <v>470</v>
      </c>
      <c r="B904" t="s">
        <v>363</v>
      </c>
      <c r="C904" t="s">
        <v>975</v>
      </c>
      <c r="D904" t="s">
        <v>946</v>
      </c>
      <c r="E904">
        <v>167</v>
      </c>
      <c r="F904">
        <f>2009</f>
        <v>2009</v>
      </c>
    </row>
    <row r="905" spans="1:7" x14ac:dyDescent="0.3">
      <c r="A905" t="s">
        <v>472</v>
      </c>
      <c r="B905" t="s">
        <v>1045</v>
      </c>
      <c r="C905" t="s">
        <v>1046</v>
      </c>
      <c r="D905" t="s">
        <v>962</v>
      </c>
      <c r="E905">
        <v>167</v>
      </c>
      <c r="F905">
        <f>2009</f>
        <v>2009</v>
      </c>
    </row>
    <row r="906" spans="1:7" x14ac:dyDescent="0.3">
      <c r="A906" t="s">
        <v>472</v>
      </c>
      <c r="B906" t="s">
        <v>689</v>
      </c>
      <c r="C906" t="s">
        <v>1044</v>
      </c>
      <c r="D906" t="s">
        <v>962</v>
      </c>
      <c r="E906">
        <v>171</v>
      </c>
      <c r="F906">
        <f>2009</f>
        <v>2009</v>
      </c>
    </row>
    <row r="907" spans="1:7" x14ac:dyDescent="0.3">
      <c r="A907" t="s">
        <v>471</v>
      </c>
      <c r="B907" t="s">
        <v>190</v>
      </c>
      <c r="C907" t="s">
        <v>994</v>
      </c>
      <c r="D907" t="s">
        <v>946</v>
      </c>
      <c r="E907">
        <v>173</v>
      </c>
      <c r="F907">
        <f>2009</f>
        <v>2009</v>
      </c>
    </row>
    <row r="908" spans="1:7" x14ac:dyDescent="0.3">
      <c r="A908" t="s">
        <v>470</v>
      </c>
      <c r="B908" t="s">
        <v>416</v>
      </c>
      <c r="C908" t="s">
        <v>973</v>
      </c>
      <c r="D908" t="s">
        <v>946</v>
      </c>
      <c r="E908">
        <v>177</v>
      </c>
      <c r="F908">
        <f>2009</f>
        <v>2009</v>
      </c>
    </row>
    <row r="909" spans="1:7" x14ac:dyDescent="0.3">
      <c r="A909" t="s">
        <v>471</v>
      </c>
      <c r="B909" t="s">
        <v>235</v>
      </c>
      <c r="C909" t="s">
        <v>991</v>
      </c>
      <c r="D909" t="s">
        <v>946</v>
      </c>
      <c r="E909">
        <v>177</v>
      </c>
      <c r="F909">
        <f>2009</f>
        <v>2009</v>
      </c>
    </row>
    <row r="910" spans="1:7" x14ac:dyDescent="0.3">
      <c r="A910" t="s">
        <v>470</v>
      </c>
      <c r="B910" t="s">
        <v>73</v>
      </c>
      <c r="C910" t="s">
        <v>974</v>
      </c>
      <c r="D910" t="s">
        <v>946</v>
      </c>
      <c r="E910">
        <v>180</v>
      </c>
      <c r="F910">
        <f>2009</f>
        <v>2009</v>
      </c>
    </row>
    <row r="911" spans="1:7" x14ac:dyDescent="0.3">
      <c r="A911" t="s">
        <v>471</v>
      </c>
      <c r="B911" t="s">
        <v>57</v>
      </c>
      <c r="C911" t="s">
        <v>58</v>
      </c>
      <c r="D911" t="s">
        <v>946</v>
      </c>
      <c r="E911">
        <v>180</v>
      </c>
      <c r="F911">
        <f>2009</f>
        <v>2009</v>
      </c>
    </row>
    <row r="912" spans="1:7" x14ac:dyDescent="0.3">
      <c r="A912" t="s">
        <v>472</v>
      </c>
      <c r="B912" t="s">
        <v>1049</v>
      </c>
      <c r="C912" t="s">
        <v>1050</v>
      </c>
      <c r="D912" t="s">
        <v>962</v>
      </c>
      <c r="E912">
        <v>180</v>
      </c>
      <c r="F912">
        <f>2009</f>
        <v>2009</v>
      </c>
    </row>
    <row r="913" spans="1:7" x14ac:dyDescent="0.3">
      <c r="A913" t="s">
        <v>471</v>
      </c>
      <c r="B913" t="s">
        <v>992</v>
      </c>
      <c r="C913" t="s">
        <v>993</v>
      </c>
      <c r="D913" t="s">
        <v>946</v>
      </c>
      <c r="E913">
        <v>182</v>
      </c>
      <c r="F913">
        <f>2009</f>
        <v>2009</v>
      </c>
    </row>
    <row r="914" spans="1:7" x14ac:dyDescent="0.3">
      <c r="A914" t="s">
        <v>428</v>
      </c>
      <c r="B914" t="s">
        <v>108</v>
      </c>
      <c r="C914" t="s">
        <v>109</v>
      </c>
      <c r="D914" t="s">
        <v>953</v>
      </c>
      <c r="E914">
        <v>185</v>
      </c>
      <c r="F914">
        <f>2009</f>
        <v>2009</v>
      </c>
      <c r="G914" t="b">
        <v>1</v>
      </c>
    </row>
    <row r="915" spans="1:7" x14ac:dyDescent="0.3">
      <c r="A915" t="s">
        <v>471</v>
      </c>
      <c r="B915" t="s">
        <v>53</v>
      </c>
      <c r="C915" t="s">
        <v>54</v>
      </c>
      <c r="D915" t="s">
        <v>946</v>
      </c>
      <c r="E915">
        <v>190</v>
      </c>
      <c r="F915">
        <f>2009</f>
        <v>2009</v>
      </c>
    </row>
    <row r="916" spans="1:7" x14ac:dyDescent="0.3">
      <c r="A916" t="s">
        <v>472</v>
      </c>
      <c r="B916" t="s">
        <v>1040</v>
      </c>
      <c r="C916" t="s">
        <v>1047</v>
      </c>
      <c r="D916" t="s">
        <v>962</v>
      </c>
      <c r="E916">
        <v>193</v>
      </c>
      <c r="F916">
        <f>2009</f>
        <v>2009</v>
      </c>
    </row>
    <row r="917" spans="1:7" x14ac:dyDescent="0.3">
      <c r="A917" t="s">
        <v>472</v>
      </c>
      <c r="B917" t="s">
        <v>416</v>
      </c>
      <c r="C917" t="s">
        <v>1041</v>
      </c>
      <c r="D917" t="s">
        <v>962</v>
      </c>
      <c r="E917">
        <v>195</v>
      </c>
      <c r="F917">
        <f>2009</f>
        <v>2009</v>
      </c>
    </row>
    <row r="918" spans="1:7" x14ac:dyDescent="0.3">
      <c r="A918" t="s">
        <v>463</v>
      </c>
      <c r="B918" t="s">
        <v>23</v>
      </c>
      <c r="C918" t="s">
        <v>24</v>
      </c>
      <c r="D918" t="s">
        <v>953</v>
      </c>
      <c r="E918">
        <v>197</v>
      </c>
      <c r="F918">
        <f>2009</f>
        <v>2009</v>
      </c>
      <c r="G918" t="b">
        <v>1</v>
      </c>
    </row>
    <row r="919" spans="1:7" x14ac:dyDescent="0.3">
      <c r="A919" t="s">
        <v>472</v>
      </c>
      <c r="B919" t="s">
        <v>1016</v>
      </c>
      <c r="C919" t="s">
        <v>1017</v>
      </c>
      <c r="D919" t="s">
        <v>618</v>
      </c>
      <c r="E919">
        <v>202</v>
      </c>
      <c r="F919">
        <f>2009</f>
        <v>2009</v>
      </c>
    </row>
    <row r="920" spans="1:7" x14ac:dyDescent="0.3">
      <c r="A920" t="s">
        <v>472</v>
      </c>
      <c r="B920" t="s">
        <v>63</v>
      </c>
      <c r="C920" t="s">
        <v>64</v>
      </c>
      <c r="D920" t="s">
        <v>962</v>
      </c>
      <c r="E920">
        <v>211</v>
      </c>
      <c r="F920">
        <f>2009</f>
        <v>2009</v>
      </c>
    </row>
    <row r="921" spans="1:7" x14ac:dyDescent="0.3">
      <c r="A921" t="s">
        <v>470</v>
      </c>
      <c r="B921" t="s">
        <v>37</v>
      </c>
      <c r="C921" t="s">
        <v>211</v>
      </c>
      <c r="D921" t="s">
        <v>664</v>
      </c>
      <c r="E921">
        <v>212</v>
      </c>
      <c r="F921">
        <f>F920</f>
        <v>2009</v>
      </c>
    </row>
    <row r="922" spans="1:7" x14ac:dyDescent="0.3">
      <c r="A922" t="s">
        <v>472</v>
      </c>
      <c r="B922" t="s">
        <v>1052</v>
      </c>
      <c r="C922" t="s">
        <v>263</v>
      </c>
      <c r="D922" t="s">
        <v>962</v>
      </c>
      <c r="E922">
        <v>212</v>
      </c>
      <c r="F922">
        <f>2009</f>
        <v>2009</v>
      </c>
    </row>
    <row r="923" spans="1:7" x14ac:dyDescent="0.3">
      <c r="A923" t="s">
        <v>472</v>
      </c>
      <c r="B923" t="s">
        <v>1042</v>
      </c>
      <c r="C923" t="s">
        <v>1043</v>
      </c>
      <c r="D923" t="s">
        <v>962</v>
      </c>
      <c r="E923">
        <v>222</v>
      </c>
      <c r="F923">
        <f>2009</f>
        <v>2009</v>
      </c>
    </row>
    <row r="924" spans="1:7" x14ac:dyDescent="0.3">
      <c r="A924" t="s">
        <v>472</v>
      </c>
      <c r="B924" t="s">
        <v>337</v>
      </c>
      <c r="C924" t="s">
        <v>1039</v>
      </c>
      <c r="D924" t="s">
        <v>962</v>
      </c>
      <c r="E924">
        <v>243</v>
      </c>
      <c r="F924">
        <f>2009</f>
        <v>2009</v>
      </c>
    </row>
    <row r="925" spans="1:7" x14ac:dyDescent="0.3">
      <c r="A925" t="s">
        <v>472</v>
      </c>
      <c r="B925" t="s">
        <v>1040</v>
      </c>
      <c r="C925" t="s">
        <v>610</v>
      </c>
      <c r="D925" t="s">
        <v>962</v>
      </c>
      <c r="E925">
        <v>249</v>
      </c>
      <c r="F925">
        <f>2009</f>
        <v>2009</v>
      </c>
    </row>
    <row r="926" spans="1:7" x14ac:dyDescent="0.3">
      <c r="A926" t="s">
        <v>469</v>
      </c>
      <c r="B926" t="s">
        <v>247</v>
      </c>
      <c r="C926" t="s">
        <v>932</v>
      </c>
      <c r="D926" t="s">
        <v>946</v>
      </c>
      <c r="E926">
        <v>250</v>
      </c>
      <c r="F926">
        <f>2009</f>
        <v>2009</v>
      </c>
    </row>
    <row r="927" spans="1:7" x14ac:dyDescent="0.3">
      <c r="A927" t="s">
        <v>594</v>
      </c>
      <c r="B927" t="s">
        <v>1058</v>
      </c>
      <c r="C927" t="s">
        <v>1059</v>
      </c>
      <c r="D927" t="s">
        <v>953</v>
      </c>
      <c r="E927">
        <v>266</v>
      </c>
      <c r="F927">
        <v>2009</v>
      </c>
      <c r="G927" t="b">
        <v>1</v>
      </c>
    </row>
    <row r="928" spans="1:7" x14ac:dyDescent="0.3">
      <c r="A928" t="s">
        <v>469</v>
      </c>
      <c r="B928" t="s">
        <v>366</v>
      </c>
      <c r="C928" t="s">
        <v>51</v>
      </c>
      <c r="D928" t="s">
        <v>946</v>
      </c>
      <c r="E928">
        <v>269</v>
      </c>
      <c r="F928">
        <f>2009</f>
        <v>2009</v>
      </c>
    </row>
    <row r="929" spans="1:7" x14ac:dyDescent="0.3">
      <c r="A929" t="s">
        <v>469</v>
      </c>
      <c r="B929" t="s">
        <v>623</v>
      </c>
      <c r="C929" t="s">
        <v>951</v>
      </c>
      <c r="D929" t="s">
        <v>946</v>
      </c>
      <c r="E929">
        <v>273</v>
      </c>
      <c r="F929">
        <f>2009</f>
        <v>2009</v>
      </c>
    </row>
    <row r="930" spans="1:7" x14ac:dyDescent="0.3">
      <c r="A930" t="s">
        <v>469</v>
      </c>
      <c r="B930" t="s">
        <v>366</v>
      </c>
      <c r="C930" t="s">
        <v>950</v>
      </c>
      <c r="D930" t="s">
        <v>946</v>
      </c>
      <c r="E930">
        <v>275</v>
      </c>
      <c r="F930">
        <f>2009</f>
        <v>2009</v>
      </c>
    </row>
    <row r="931" spans="1:7" x14ac:dyDescent="0.3">
      <c r="A931" t="s">
        <v>469</v>
      </c>
      <c r="B931" t="s">
        <v>948</v>
      </c>
      <c r="C931" t="s">
        <v>949</v>
      </c>
      <c r="D931" t="s">
        <v>946</v>
      </c>
      <c r="E931">
        <v>278</v>
      </c>
      <c r="F931">
        <f>2009</f>
        <v>2009</v>
      </c>
    </row>
    <row r="932" spans="1:7" x14ac:dyDescent="0.3">
      <c r="A932" t="s">
        <v>472</v>
      </c>
      <c r="B932" t="s">
        <v>110</v>
      </c>
      <c r="C932" t="s">
        <v>1021</v>
      </c>
      <c r="D932" t="s">
        <v>946</v>
      </c>
      <c r="E932">
        <v>279</v>
      </c>
      <c r="F932">
        <f>2009</f>
        <v>2009</v>
      </c>
    </row>
    <row r="933" spans="1:7" x14ac:dyDescent="0.3">
      <c r="A933" t="s">
        <v>472</v>
      </c>
      <c r="B933" t="s">
        <v>431</v>
      </c>
      <c r="C933" t="s">
        <v>1020</v>
      </c>
      <c r="D933" t="s">
        <v>946</v>
      </c>
      <c r="E933">
        <v>281</v>
      </c>
      <c r="F933">
        <f>2009</f>
        <v>2009</v>
      </c>
    </row>
    <row r="934" spans="1:7" x14ac:dyDescent="0.3">
      <c r="A934" t="s">
        <v>472</v>
      </c>
      <c r="B934" t="s">
        <v>208</v>
      </c>
      <c r="C934" t="s">
        <v>1024</v>
      </c>
      <c r="D934" t="s">
        <v>946</v>
      </c>
      <c r="E934">
        <v>283</v>
      </c>
      <c r="F934">
        <f>2009</f>
        <v>2009</v>
      </c>
    </row>
    <row r="935" spans="1:7" x14ac:dyDescent="0.3">
      <c r="A935" t="s">
        <v>469</v>
      </c>
      <c r="B935" t="s">
        <v>859</v>
      </c>
      <c r="C935" t="s">
        <v>947</v>
      </c>
      <c r="D935" t="s">
        <v>946</v>
      </c>
      <c r="E935">
        <v>289</v>
      </c>
      <c r="F935">
        <f>2009</f>
        <v>2009</v>
      </c>
    </row>
    <row r="936" spans="1:7" x14ac:dyDescent="0.3">
      <c r="A936" t="s">
        <v>331</v>
      </c>
      <c r="B936" t="s">
        <v>143</v>
      </c>
      <c r="C936" t="s">
        <v>1061</v>
      </c>
      <c r="D936" t="s">
        <v>953</v>
      </c>
      <c r="E936">
        <v>293</v>
      </c>
      <c r="F936">
        <f>2009</f>
        <v>2009</v>
      </c>
      <c r="G936" t="b">
        <v>1</v>
      </c>
    </row>
    <row r="937" spans="1:7" x14ac:dyDescent="0.3">
      <c r="A937" t="s">
        <v>472</v>
      </c>
      <c r="B937" t="s">
        <v>29</v>
      </c>
      <c r="C937" t="s">
        <v>413</v>
      </c>
      <c r="D937" t="s">
        <v>946</v>
      </c>
      <c r="E937">
        <v>298</v>
      </c>
      <c r="F937">
        <f>2009</f>
        <v>2009</v>
      </c>
    </row>
    <row r="938" spans="1:7" x14ac:dyDescent="0.3">
      <c r="A938" t="s">
        <v>472</v>
      </c>
      <c r="B938" t="s">
        <v>51</v>
      </c>
      <c r="C938" t="s">
        <v>52</v>
      </c>
      <c r="D938" t="s">
        <v>946</v>
      </c>
      <c r="E938">
        <v>301</v>
      </c>
      <c r="F938">
        <f>2009</f>
        <v>2009</v>
      </c>
    </row>
    <row r="939" spans="1:7" x14ac:dyDescent="0.3">
      <c r="A939" t="s">
        <v>472</v>
      </c>
      <c r="B939" t="s">
        <v>1018</v>
      </c>
      <c r="C939" t="s">
        <v>1019</v>
      </c>
      <c r="D939" t="s">
        <v>946</v>
      </c>
      <c r="E939">
        <v>308</v>
      </c>
      <c r="F939">
        <f>2009</f>
        <v>2009</v>
      </c>
    </row>
    <row r="940" spans="1:7" x14ac:dyDescent="0.3">
      <c r="A940" t="s">
        <v>472</v>
      </c>
      <c r="B940" t="s">
        <v>1022</v>
      </c>
      <c r="C940" t="s">
        <v>1023</v>
      </c>
      <c r="D940" t="s">
        <v>946</v>
      </c>
      <c r="E940">
        <v>311</v>
      </c>
      <c r="F940">
        <f>2009</f>
        <v>2009</v>
      </c>
    </row>
    <row r="941" spans="1:7" x14ac:dyDescent="0.3">
      <c r="A941" t="s">
        <v>472</v>
      </c>
      <c r="B941" t="s">
        <v>820</v>
      </c>
      <c r="C941" t="s">
        <v>296</v>
      </c>
      <c r="D941" t="s">
        <v>946</v>
      </c>
      <c r="E941">
        <v>314</v>
      </c>
      <c r="F941">
        <f>2009</f>
        <v>2009</v>
      </c>
    </row>
    <row r="942" spans="1:7" x14ac:dyDescent="0.3">
      <c r="A942" t="s">
        <v>472</v>
      </c>
      <c r="B942" t="s">
        <v>753</v>
      </c>
      <c r="C942" t="s">
        <v>754</v>
      </c>
      <c r="D942" t="s">
        <v>662</v>
      </c>
      <c r="E942">
        <v>315</v>
      </c>
      <c r="F942">
        <f>F941</f>
        <v>2009</v>
      </c>
    </row>
    <row r="943" spans="1:7" x14ac:dyDescent="0.3">
      <c r="A943" t="s">
        <v>469</v>
      </c>
      <c r="B943" t="s">
        <v>945</v>
      </c>
      <c r="C943" t="s">
        <v>139</v>
      </c>
      <c r="D943" t="s">
        <v>946</v>
      </c>
      <c r="E943">
        <v>315</v>
      </c>
      <c r="F943">
        <f>2009</f>
        <v>2009</v>
      </c>
    </row>
    <row r="944" spans="1:7" x14ac:dyDescent="0.3">
      <c r="A944" t="s">
        <v>471</v>
      </c>
      <c r="B944" t="s">
        <v>996</v>
      </c>
      <c r="C944" t="s">
        <v>997</v>
      </c>
      <c r="D944" t="s">
        <v>953</v>
      </c>
      <c r="E944">
        <v>371</v>
      </c>
      <c r="F944">
        <f>2009</f>
        <v>2009</v>
      </c>
      <c r="G944" t="b">
        <v>1</v>
      </c>
    </row>
    <row r="945" spans="1:7" x14ac:dyDescent="0.3">
      <c r="A945" t="s">
        <v>471</v>
      </c>
      <c r="B945" t="s">
        <v>235</v>
      </c>
      <c r="C945" t="s">
        <v>1002</v>
      </c>
      <c r="D945" t="s">
        <v>953</v>
      </c>
      <c r="E945">
        <v>380</v>
      </c>
      <c r="F945">
        <f>2009</f>
        <v>2009</v>
      </c>
      <c r="G945" t="b">
        <v>1</v>
      </c>
    </row>
    <row r="946" spans="1:7" x14ac:dyDescent="0.3">
      <c r="A946" t="s">
        <v>471</v>
      </c>
      <c r="B946" t="s">
        <v>998</v>
      </c>
      <c r="C946" t="s">
        <v>999</v>
      </c>
      <c r="D946" t="s">
        <v>953</v>
      </c>
      <c r="E946">
        <v>384</v>
      </c>
      <c r="F946">
        <f>2009</f>
        <v>2009</v>
      </c>
      <c r="G946" t="b">
        <v>1</v>
      </c>
    </row>
    <row r="947" spans="1:7" x14ac:dyDescent="0.3">
      <c r="A947" t="s">
        <v>471</v>
      </c>
      <c r="B947" t="s">
        <v>141</v>
      </c>
      <c r="C947" t="s">
        <v>1003</v>
      </c>
      <c r="D947" t="s">
        <v>953</v>
      </c>
      <c r="E947">
        <v>387</v>
      </c>
      <c r="F947">
        <f>2009</f>
        <v>2009</v>
      </c>
      <c r="G947" t="b">
        <v>1</v>
      </c>
    </row>
    <row r="948" spans="1:7" x14ac:dyDescent="0.3">
      <c r="A948" t="s">
        <v>471</v>
      </c>
      <c r="B948" t="s">
        <v>1000</v>
      </c>
      <c r="C948" t="s">
        <v>1001</v>
      </c>
      <c r="D948" t="s">
        <v>953</v>
      </c>
      <c r="E948">
        <v>389</v>
      </c>
      <c r="F948">
        <f>2009</f>
        <v>2009</v>
      </c>
      <c r="G948" t="b">
        <v>1</v>
      </c>
    </row>
    <row r="949" spans="1:7" x14ac:dyDescent="0.3">
      <c r="A949" t="s">
        <v>471</v>
      </c>
      <c r="B949" t="s">
        <v>1004</v>
      </c>
      <c r="C949" t="s">
        <v>1005</v>
      </c>
      <c r="D949" t="s">
        <v>953</v>
      </c>
      <c r="E949">
        <v>391</v>
      </c>
      <c r="F949">
        <f>2009</f>
        <v>2009</v>
      </c>
      <c r="G949" t="b">
        <v>1</v>
      </c>
    </row>
    <row r="950" spans="1:7" x14ac:dyDescent="0.3">
      <c r="A950" t="s">
        <v>472</v>
      </c>
      <c r="B950" t="s">
        <v>881</v>
      </c>
      <c r="C950" t="s">
        <v>1038</v>
      </c>
      <c r="D950" t="s">
        <v>953</v>
      </c>
      <c r="E950">
        <v>555</v>
      </c>
      <c r="F950">
        <f>2009</f>
        <v>2009</v>
      </c>
      <c r="G950" t="b">
        <v>1</v>
      </c>
    </row>
    <row r="951" spans="1:7" x14ac:dyDescent="0.3">
      <c r="A951" t="s">
        <v>472</v>
      </c>
      <c r="B951" t="s">
        <v>416</v>
      </c>
      <c r="C951" t="s">
        <v>96</v>
      </c>
      <c r="D951" t="s">
        <v>953</v>
      </c>
      <c r="E951">
        <v>577</v>
      </c>
      <c r="F951">
        <f>2009</f>
        <v>2009</v>
      </c>
      <c r="G951" t="b">
        <v>1</v>
      </c>
    </row>
    <row r="952" spans="1:7" x14ac:dyDescent="0.3">
      <c r="A952" t="s">
        <v>472</v>
      </c>
      <c r="B952" t="s">
        <v>138</v>
      </c>
      <c r="C952" t="s">
        <v>1032</v>
      </c>
      <c r="D952" t="s">
        <v>953</v>
      </c>
      <c r="E952">
        <v>586</v>
      </c>
      <c r="F952">
        <f>2009</f>
        <v>2009</v>
      </c>
      <c r="G952" t="b">
        <v>1</v>
      </c>
    </row>
    <row r="953" spans="1:7" x14ac:dyDescent="0.3">
      <c r="A953" t="s">
        <v>472</v>
      </c>
      <c r="B953" t="s">
        <v>10</v>
      </c>
      <c r="C953" t="s">
        <v>97</v>
      </c>
      <c r="D953" t="s">
        <v>953</v>
      </c>
      <c r="E953">
        <v>587</v>
      </c>
      <c r="F953">
        <f>2009</f>
        <v>2009</v>
      </c>
      <c r="G953" t="b">
        <v>1</v>
      </c>
    </row>
    <row r="954" spans="1:7" x14ac:dyDescent="0.3">
      <c r="A954" t="s">
        <v>472</v>
      </c>
      <c r="B954" t="s">
        <v>1016</v>
      </c>
      <c r="C954" t="s">
        <v>1028</v>
      </c>
      <c r="D954" t="s">
        <v>953</v>
      </c>
      <c r="E954">
        <v>588</v>
      </c>
      <c r="F954">
        <f>2009</f>
        <v>2009</v>
      </c>
      <c r="G954" t="b">
        <v>1</v>
      </c>
    </row>
    <row r="955" spans="1:7" x14ac:dyDescent="0.3">
      <c r="A955" t="s">
        <v>469</v>
      </c>
      <c r="B955" t="s">
        <v>378</v>
      </c>
      <c r="C955" t="s">
        <v>871</v>
      </c>
      <c r="D955" t="s">
        <v>851</v>
      </c>
      <c r="E955">
        <v>589</v>
      </c>
      <c r="F955">
        <f>F954</f>
        <v>2009</v>
      </c>
    </row>
    <row r="956" spans="1:7" x14ac:dyDescent="0.3">
      <c r="A956" t="s">
        <v>472</v>
      </c>
      <c r="B956" t="s">
        <v>1036</v>
      </c>
      <c r="C956" t="s">
        <v>1037</v>
      </c>
      <c r="D956" t="s">
        <v>953</v>
      </c>
      <c r="E956">
        <v>593</v>
      </c>
      <c r="F956">
        <f>2009</f>
        <v>2009</v>
      </c>
      <c r="G956" t="b">
        <v>1</v>
      </c>
    </row>
    <row r="957" spans="1:7" x14ac:dyDescent="0.3">
      <c r="A957" t="s">
        <v>472</v>
      </c>
      <c r="B957" t="s">
        <v>17</v>
      </c>
      <c r="C957" t="s">
        <v>1029</v>
      </c>
      <c r="D957" t="s">
        <v>953</v>
      </c>
      <c r="E957">
        <v>601</v>
      </c>
      <c r="F957">
        <f>2009</f>
        <v>2009</v>
      </c>
      <c r="G957" t="b">
        <v>1</v>
      </c>
    </row>
    <row r="958" spans="1:7" x14ac:dyDescent="0.3">
      <c r="A958" t="s">
        <v>472</v>
      </c>
      <c r="B958" t="s">
        <v>1025</v>
      </c>
      <c r="C958" t="s">
        <v>167</v>
      </c>
      <c r="D958" t="s">
        <v>953</v>
      </c>
      <c r="E958">
        <v>604</v>
      </c>
      <c r="F958">
        <f>2009</f>
        <v>2009</v>
      </c>
      <c r="G958" t="b">
        <v>1</v>
      </c>
    </row>
    <row r="959" spans="1:7" x14ac:dyDescent="0.3">
      <c r="A959" t="s">
        <v>472</v>
      </c>
      <c r="B959" t="s">
        <v>98</v>
      </c>
      <c r="C959" t="s">
        <v>99</v>
      </c>
      <c r="D959" t="s">
        <v>953</v>
      </c>
      <c r="E959">
        <v>605</v>
      </c>
      <c r="F959">
        <f>2009</f>
        <v>2009</v>
      </c>
      <c r="G959" t="b">
        <v>1</v>
      </c>
    </row>
    <row r="960" spans="1:7" x14ac:dyDescent="0.3">
      <c r="A960" t="s">
        <v>472</v>
      </c>
      <c r="B960" t="s">
        <v>1026</v>
      </c>
      <c r="C960" t="s">
        <v>1027</v>
      </c>
      <c r="D960" t="s">
        <v>953</v>
      </c>
      <c r="E960">
        <v>619</v>
      </c>
      <c r="F960">
        <f>2009</f>
        <v>2009</v>
      </c>
      <c r="G960" t="b">
        <v>1</v>
      </c>
    </row>
    <row r="961" spans="1:7" x14ac:dyDescent="0.3">
      <c r="A961" t="s">
        <v>472</v>
      </c>
      <c r="B961" t="s">
        <v>1034</v>
      </c>
      <c r="C961" t="s">
        <v>1035</v>
      </c>
      <c r="D961" t="s">
        <v>953</v>
      </c>
      <c r="E961">
        <v>625</v>
      </c>
      <c r="F961">
        <f>2009</f>
        <v>2009</v>
      </c>
      <c r="G961" t="b">
        <v>1</v>
      </c>
    </row>
    <row r="962" spans="1:7" x14ac:dyDescent="0.3">
      <c r="A962" t="s">
        <v>472</v>
      </c>
      <c r="B962" t="s">
        <v>1030</v>
      </c>
      <c r="C962" t="s">
        <v>1031</v>
      </c>
      <c r="D962" t="s">
        <v>953</v>
      </c>
      <c r="E962">
        <v>628</v>
      </c>
      <c r="F962">
        <f>2009</f>
        <v>2009</v>
      </c>
      <c r="G962" t="b">
        <v>1</v>
      </c>
    </row>
    <row r="963" spans="1:7" x14ac:dyDescent="0.3">
      <c r="A963" t="s">
        <v>472</v>
      </c>
      <c r="B963" t="s">
        <v>138</v>
      </c>
      <c r="C963" t="s">
        <v>1033</v>
      </c>
      <c r="D963" t="s">
        <v>953</v>
      </c>
      <c r="E963">
        <v>630</v>
      </c>
      <c r="F963">
        <f>2009</f>
        <v>2009</v>
      </c>
      <c r="G963" t="b">
        <v>1</v>
      </c>
    </row>
    <row r="964" spans="1:7" x14ac:dyDescent="0.3">
      <c r="A964" t="s">
        <v>470</v>
      </c>
      <c r="B964" t="s">
        <v>416</v>
      </c>
      <c r="C964" t="s">
        <v>979</v>
      </c>
      <c r="D964" t="s">
        <v>953</v>
      </c>
      <c r="E964">
        <v>792</v>
      </c>
      <c r="F964">
        <f>2009</f>
        <v>2009</v>
      </c>
      <c r="G964" t="b">
        <v>1</v>
      </c>
    </row>
    <row r="965" spans="1:7" x14ac:dyDescent="0.3">
      <c r="A965" t="s">
        <v>470</v>
      </c>
      <c r="B965" t="s">
        <v>329</v>
      </c>
      <c r="C965" t="s">
        <v>982</v>
      </c>
      <c r="D965" t="s">
        <v>953</v>
      </c>
      <c r="E965">
        <v>799</v>
      </c>
      <c r="F965">
        <f>2009</f>
        <v>2009</v>
      </c>
      <c r="G965" t="b">
        <v>1</v>
      </c>
    </row>
    <row r="966" spans="1:7" x14ac:dyDescent="0.3">
      <c r="A966" t="s">
        <v>470</v>
      </c>
      <c r="B966" t="s">
        <v>45</v>
      </c>
      <c r="C966" t="s">
        <v>46</v>
      </c>
      <c r="D966" t="s">
        <v>953</v>
      </c>
      <c r="E966">
        <v>801</v>
      </c>
      <c r="F966">
        <f>2009</f>
        <v>2009</v>
      </c>
      <c r="G966" t="b">
        <v>1</v>
      </c>
    </row>
    <row r="967" spans="1:7" x14ac:dyDescent="0.3">
      <c r="A967" t="s">
        <v>470</v>
      </c>
      <c r="B967" t="s">
        <v>980</v>
      </c>
      <c r="C967" t="s">
        <v>981</v>
      </c>
      <c r="D967" t="s">
        <v>953</v>
      </c>
      <c r="E967">
        <v>804</v>
      </c>
      <c r="F967">
        <f>2009</f>
        <v>2009</v>
      </c>
      <c r="G967" t="b">
        <v>1</v>
      </c>
    </row>
    <row r="968" spans="1:7" x14ac:dyDescent="0.3">
      <c r="A968" t="s">
        <v>470</v>
      </c>
      <c r="B968" t="s">
        <v>983</v>
      </c>
      <c r="C968" t="s">
        <v>984</v>
      </c>
      <c r="D968" t="s">
        <v>953</v>
      </c>
      <c r="E968">
        <v>808</v>
      </c>
      <c r="F968">
        <f>2009</f>
        <v>2009</v>
      </c>
      <c r="G968" t="b">
        <v>1</v>
      </c>
    </row>
    <row r="969" spans="1:7" x14ac:dyDescent="0.3">
      <c r="A969" t="s">
        <v>470</v>
      </c>
      <c r="B969" t="s">
        <v>136</v>
      </c>
      <c r="C969" t="s">
        <v>985</v>
      </c>
      <c r="D969" t="s">
        <v>953</v>
      </c>
      <c r="E969">
        <v>810</v>
      </c>
      <c r="F969">
        <f>2009</f>
        <v>2009</v>
      </c>
      <c r="G969" t="b">
        <v>1</v>
      </c>
    </row>
    <row r="970" spans="1:7" x14ac:dyDescent="0.3">
      <c r="A970" t="s">
        <v>470</v>
      </c>
      <c r="B970" t="s">
        <v>25</v>
      </c>
      <c r="C970" t="s">
        <v>26</v>
      </c>
      <c r="D970" t="s">
        <v>953</v>
      </c>
      <c r="E970">
        <v>817</v>
      </c>
      <c r="F970">
        <f>2009</f>
        <v>2009</v>
      </c>
      <c r="G970" t="b">
        <v>1</v>
      </c>
    </row>
    <row r="971" spans="1:7" x14ac:dyDescent="0.3">
      <c r="A971" t="s">
        <v>470</v>
      </c>
      <c r="B971" t="s">
        <v>39</v>
      </c>
      <c r="C971" t="s">
        <v>93</v>
      </c>
      <c r="D971" t="s">
        <v>953</v>
      </c>
      <c r="E971">
        <v>837</v>
      </c>
      <c r="F971">
        <f>2009</f>
        <v>2009</v>
      </c>
      <c r="G971" t="b">
        <v>1</v>
      </c>
    </row>
    <row r="972" spans="1:7" x14ac:dyDescent="0.3">
      <c r="A972" t="s">
        <v>469</v>
      </c>
      <c r="B972" t="s">
        <v>134</v>
      </c>
      <c r="C972" t="s">
        <v>952</v>
      </c>
      <c r="D972" t="s">
        <v>953</v>
      </c>
      <c r="E972">
        <v>1728</v>
      </c>
      <c r="F972">
        <f>2009</f>
        <v>2009</v>
      </c>
      <c r="G972" t="b">
        <v>1</v>
      </c>
    </row>
    <row r="973" spans="1:7" x14ac:dyDescent="0.3">
      <c r="A973" t="s">
        <v>469</v>
      </c>
      <c r="B973" t="s">
        <v>955</v>
      </c>
      <c r="C973" t="s">
        <v>956</v>
      </c>
      <c r="D973" t="s">
        <v>953</v>
      </c>
      <c r="E973">
        <v>1735</v>
      </c>
      <c r="F973">
        <f>2009</f>
        <v>2009</v>
      </c>
      <c r="G973" t="b">
        <v>1</v>
      </c>
    </row>
    <row r="974" spans="1:7" x14ac:dyDescent="0.3">
      <c r="A974" t="s">
        <v>469</v>
      </c>
      <c r="B974" t="s">
        <v>883</v>
      </c>
      <c r="C974" t="s">
        <v>960</v>
      </c>
      <c r="D974" t="s">
        <v>953</v>
      </c>
      <c r="E974">
        <v>1735</v>
      </c>
      <c r="F974">
        <f>2009</f>
        <v>2009</v>
      </c>
      <c r="G974" t="b">
        <v>1</v>
      </c>
    </row>
    <row r="975" spans="1:7" x14ac:dyDescent="0.3">
      <c r="A975" t="s">
        <v>469</v>
      </c>
      <c r="B975" t="s">
        <v>227</v>
      </c>
      <c r="C975" t="s">
        <v>354</v>
      </c>
      <c r="D975" t="s">
        <v>953</v>
      </c>
      <c r="E975">
        <v>1738</v>
      </c>
      <c r="F975">
        <f>2009</f>
        <v>2009</v>
      </c>
      <c r="G975" t="b">
        <v>1</v>
      </c>
    </row>
    <row r="976" spans="1:7" x14ac:dyDescent="0.3">
      <c r="A976" t="s">
        <v>469</v>
      </c>
      <c r="B976" t="s">
        <v>954</v>
      </c>
      <c r="C976" t="s">
        <v>528</v>
      </c>
      <c r="D976" t="s">
        <v>953</v>
      </c>
      <c r="E976">
        <v>1751</v>
      </c>
      <c r="F976">
        <f>2009</f>
        <v>2009</v>
      </c>
      <c r="G976" t="b">
        <v>1</v>
      </c>
    </row>
    <row r="977" spans="1:7" x14ac:dyDescent="0.3">
      <c r="A977" t="s">
        <v>469</v>
      </c>
      <c r="B977" t="s">
        <v>15</v>
      </c>
      <c r="C977" t="s">
        <v>16</v>
      </c>
      <c r="D977" t="s">
        <v>953</v>
      </c>
      <c r="E977">
        <v>1759</v>
      </c>
      <c r="F977">
        <f>2009</f>
        <v>2009</v>
      </c>
      <c r="G977" t="b">
        <v>1</v>
      </c>
    </row>
    <row r="978" spans="1:7" x14ac:dyDescent="0.3">
      <c r="A978" t="s">
        <v>469</v>
      </c>
      <c r="B978" t="s">
        <v>958</v>
      </c>
      <c r="C978" t="s">
        <v>959</v>
      </c>
      <c r="D978" t="s">
        <v>953</v>
      </c>
      <c r="E978">
        <v>1760</v>
      </c>
      <c r="F978">
        <f>2009</f>
        <v>2009</v>
      </c>
      <c r="G978" t="b">
        <v>1</v>
      </c>
    </row>
    <row r="979" spans="1:7" x14ac:dyDescent="0.3">
      <c r="A979" t="s">
        <v>469</v>
      </c>
      <c r="B979" t="s">
        <v>92</v>
      </c>
      <c r="C979" t="s">
        <v>957</v>
      </c>
      <c r="D979" t="s">
        <v>953</v>
      </c>
      <c r="E979">
        <v>1761</v>
      </c>
      <c r="F979">
        <f>2009</f>
        <v>2009</v>
      </c>
      <c r="G979" t="b">
        <v>1</v>
      </c>
    </row>
    <row r="980" spans="1:7" x14ac:dyDescent="0.3">
      <c r="A980" t="s">
        <v>277</v>
      </c>
      <c r="B980" t="s">
        <v>275</v>
      </c>
      <c r="C980" t="s">
        <v>276</v>
      </c>
      <c r="D980" t="s">
        <v>14</v>
      </c>
      <c r="E980">
        <v>2</v>
      </c>
      <c r="F980">
        <v>2010</v>
      </c>
    </row>
    <row r="981" spans="1:7" x14ac:dyDescent="0.3">
      <c r="A981" t="s">
        <v>277</v>
      </c>
      <c r="B981" t="s">
        <v>273</v>
      </c>
      <c r="C981" t="s">
        <v>274</v>
      </c>
      <c r="D981" t="s">
        <v>9</v>
      </c>
      <c r="E981">
        <v>7</v>
      </c>
      <c r="F981">
        <v>2010</v>
      </c>
      <c r="G981" t="b">
        <v>1</v>
      </c>
    </row>
    <row r="982" spans="1:7" x14ac:dyDescent="0.3">
      <c r="A982" t="s">
        <v>221</v>
      </c>
      <c r="B982" t="s">
        <v>223</v>
      </c>
      <c r="C982" t="s">
        <v>224</v>
      </c>
      <c r="D982" t="s">
        <v>9</v>
      </c>
      <c r="E982">
        <v>23</v>
      </c>
      <c r="F982">
        <v>2010</v>
      </c>
    </row>
    <row r="983" spans="1:7" x14ac:dyDescent="0.3">
      <c r="A983" t="s">
        <v>243</v>
      </c>
      <c r="B983" t="s">
        <v>245</v>
      </c>
      <c r="C983" t="s">
        <v>246</v>
      </c>
      <c r="D983" t="s">
        <v>4</v>
      </c>
      <c r="E983">
        <v>23</v>
      </c>
      <c r="F983">
        <v>2010</v>
      </c>
    </row>
    <row r="984" spans="1:7" x14ac:dyDescent="0.3">
      <c r="A984" t="s">
        <v>232</v>
      </c>
      <c r="B984" t="s">
        <v>235</v>
      </c>
      <c r="C984" t="s">
        <v>236</v>
      </c>
      <c r="D984" t="s">
        <v>9</v>
      </c>
      <c r="E984">
        <v>27</v>
      </c>
      <c r="F984">
        <v>2010</v>
      </c>
    </row>
    <row r="985" spans="1:7" x14ac:dyDescent="0.3">
      <c r="A985" t="s">
        <v>444</v>
      </c>
      <c r="B985" t="s">
        <v>931</v>
      </c>
      <c r="C985" t="s">
        <v>932</v>
      </c>
      <c r="D985" t="s">
        <v>662</v>
      </c>
      <c r="E985">
        <v>28</v>
      </c>
      <c r="F985">
        <f>F984</f>
        <v>2010</v>
      </c>
    </row>
    <row r="986" spans="1:7" x14ac:dyDescent="0.3">
      <c r="A986" t="s">
        <v>221</v>
      </c>
      <c r="B986" t="s">
        <v>227</v>
      </c>
      <c r="C986" t="s">
        <v>228</v>
      </c>
      <c r="D986" t="s">
        <v>4</v>
      </c>
      <c r="E986">
        <v>38</v>
      </c>
      <c r="F986">
        <v>2010</v>
      </c>
    </row>
    <row r="987" spans="1:7" x14ac:dyDescent="0.3">
      <c r="A987" t="s">
        <v>253</v>
      </c>
      <c r="B987" t="s">
        <v>255</v>
      </c>
      <c r="C987" t="s">
        <v>256</v>
      </c>
      <c r="D987" t="s">
        <v>9</v>
      </c>
      <c r="E987">
        <v>42</v>
      </c>
      <c r="F987">
        <v>2010</v>
      </c>
    </row>
    <row r="988" spans="1:7" x14ac:dyDescent="0.3">
      <c r="A988" t="s">
        <v>232</v>
      </c>
      <c r="B988" t="s">
        <v>239</v>
      </c>
      <c r="C988" t="s">
        <v>240</v>
      </c>
      <c r="D988" t="s">
        <v>4</v>
      </c>
      <c r="E988">
        <v>43</v>
      </c>
      <c r="F988">
        <v>2010</v>
      </c>
    </row>
    <row r="989" spans="1:7" x14ac:dyDescent="0.3">
      <c r="A989" t="s">
        <v>253</v>
      </c>
      <c r="B989" t="s">
        <v>259</v>
      </c>
      <c r="C989" t="s">
        <v>260</v>
      </c>
      <c r="D989" t="s">
        <v>4</v>
      </c>
      <c r="E989">
        <v>58</v>
      </c>
      <c r="F989">
        <v>2010</v>
      </c>
    </row>
    <row r="990" spans="1:7" x14ac:dyDescent="0.3">
      <c r="A990" t="s">
        <v>244</v>
      </c>
      <c r="B990" t="s">
        <v>247</v>
      </c>
      <c r="C990" t="s">
        <v>248</v>
      </c>
      <c r="D990" t="s">
        <v>4</v>
      </c>
      <c r="E990">
        <v>60</v>
      </c>
      <c r="F990">
        <v>2010</v>
      </c>
    </row>
    <row r="991" spans="1:7" x14ac:dyDescent="0.3">
      <c r="A991" t="s">
        <v>267</v>
      </c>
      <c r="B991" t="s">
        <v>269</v>
      </c>
      <c r="C991" t="s">
        <v>93</v>
      </c>
      <c r="D991" t="s">
        <v>4</v>
      </c>
      <c r="E991">
        <v>60</v>
      </c>
      <c r="F991">
        <v>2010</v>
      </c>
    </row>
    <row r="992" spans="1:7" x14ac:dyDescent="0.3">
      <c r="A992" t="s">
        <v>278</v>
      </c>
      <c r="B992" t="s">
        <v>92</v>
      </c>
      <c r="C992" t="s">
        <v>219</v>
      </c>
      <c r="D992" t="s">
        <v>14</v>
      </c>
      <c r="E992">
        <v>65</v>
      </c>
      <c r="F992">
        <v>2010</v>
      </c>
      <c r="G992" t="b">
        <v>1</v>
      </c>
    </row>
    <row r="993" spans="1:7" x14ac:dyDescent="0.3">
      <c r="A993" t="s">
        <v>244</v>
      </c>
      <c r="B993" t="s">
        <v>250</v>
      </c>
      <c r="C993" t="s">
        <v>251</v>
      </c>
      <c r="D993" t="s">
        <v>14</v>
      </c>
      <c r="E993">
        <v>67</v>
      </c>
      <c r="F993">
        <v>2010</v>
      </c>
      <c r="G993" t="b">
        <v>1</v>
      </c>
    </row>
    <row r="994" spans="1:7" x14ac:dyDescent="0.3">
      <c r="A994" t="s">
        <v>436</v>
      </c>
      <c r="B994" t="s">
        <v>926</v>
      </c>
      <c r="C994" t="s">
        <v>537</v>
      </c>
      <c r="D994" t="s">
        <v>851</v>
      </c>
      <c r="E994">
        <v>68</v>
      </c>
      <c r="F994">
        <f>F993</f>
        <v>2010</v>
      </c>
    </row>
    <row r="995" spans="1:7" x14ac:dyDescent="0.3">
      <c r="A995" t="s">
        <v>262</v>
      </c>
      <c r="B995" t="s">
        <v>265</v>
      </c>
      <c r="C995" t="s">
        <v>266</v>
      </c>
      <c r="D995" t="s">
        <v>14</v>
      </c>
      <c r="E995">
        <v>83</v>
      </c>
      <c r="F995">
        <v>2010</v>
      </c>
      <c r="G995" t="b">
        <v>1</v>
      </c>
    </row>
    <row r="996" spans="1:7" x14ac:dyDescent="0.3">
      <c r="A996" t="s">
        <v>252</v>
      </c>
      <c r="B996" t="s">
        <v>257</v>
      </c>
      <c r="C996" t="s">
        <v>258</v>
      </c>
      <c r="D996" t="s">
        <v>14</v>
      </c>
      <c r="E996">
        <v>95</v>
      </c>
      <c r="F996">
        <v>2010</v>
      </c>
    </row>
    <row r="997" spans="1:7" x14ac:dyDescent="0.3">
      <c r="A997" t="s">
        <v>252</v>
      </c>
      <c r="B997" t="s">
        <v>235</v>
      </c>
      <c r="C997" t="s">
        <v>254</v>
      </c>
      <c r="D997" t="s">
        <v>4</v>
      </c>
      <c r="E997">
        <v>108</v>
      </c>
      <c r="F997">
        <v>2010</v>
      </c>
      <c r="G997" t="b">
        <v>1</v>
      </c>
    </row>
    <row r="998" spans="1:7" x14ac:dyDescent="0.3">
      <c r="A998" t="s">
        <v>268</v>
      </c>
      <c r="B998" t="s">
        <v>270</v>
      </c>
      <c r="C998" t="s">
        <v>271</v>
      </c>
      <c r="D998" t="s">
        <v>14</v>
      </c>
      <c r="E998">
        <v>129</v>
      </c>
      <c r="F998">
        <v>2010</v>
      </c>
      <c r="G998" t="b">
        <v>1</v>
      </c>
    </row>
    <row r="999" spans="1:7" x14ac:dyDescent="0.3">
      <c r="A999" t="s">
        <v>1824</v>
      </c>
      <c r="B999" t="s">
        <v>57</v>
      </c>
      <c r="C999" t="s">
        <v>58</v>
      </c>
      <c r="D999" t="s">
        <v>9</v>
      </c>
      <c r="E999">
        <v>142</v>
      </c>
      <c r="F999">
        <v>2010</v>
      </c>
    </row>
    <row r="1000" spans="1:7" x14ac:dyDescent="0.3">
      <c r="A1000" t="s">
        <v>253</v>
      </c>
      <c r="B1000" t="s">
        <v>151</v>
      </c>
      <c r="C1000" t="s">
        <v>152</v>
      </c>
      <c r="D1000" t="s">
        <v>14</v>
      </c>
      <c r="E1000">
        <v>142</v>
      </c>
      <c r="F1000">
        <v>2010</v>
      </c>
      <c r="G1000" t="b">
        <v>1</v>
      </c>
    </row>
    <row r="1001" spans="1:7" x14ac:dyDescent="0.3">
      <c r="A1001" t="s">
        <v>1824</v>
      </c>
      <c r="B1001" t="s">
        <v>49</v>
      </c>
      <c r="C1001" t="s">
        <v>50</v>
      </c>
      <c r="D1001" t="s">
        <v>9</v>
      </c>
      <c r="E1001">
        <v>144</v>
      </c>
      <c r="F1001">
        <v>2010</v>
      </c>
    </row>
    <row r="1002" spans="1:7" x14ac:dyDescent="0.3">
      <c r="A1002" t="s">
        <v>267</v>
      </c>
      <c r="B1002" t="s">
        <v>59</v>
      </c>
      <c r="C1002" t="s">
        <v>272</v>
      </c>
      <c r="D1002" t="s">
        <v>14</v>
      </c>
      <c r="E1002">
        <v>148</v>
      </c>
      <c r="F1002">
        <v>2010</v>
      </c>
      <c r="G1002" t="b">
        <v>1</v>
      </c>
    </row>
    <row r="1003" spans="1:7" x14ac:dyDescent="0.3">
      <c r="A1003" t="s">
        <v>231</v>
      </c>
      <c r="B1003" t="s">
        <v>233</v>
      </c>
      <c r="C1003" t="s">
        <v>234</v>
      </c>
      <c r="D1003" t="s">
        <v>9</v>
      </c>
      <c r="E1003">
        <v>151</v>
      </c>
      <c r="F1003">
        <v>2010</v>
      </c>
    </row>
    <row r="1004" spans="1:7" x14ac:dyDescent="0.3">
      <c r="A1004" t="s">
        <v>261</v>
      </c>
      <c r="B1004" t="s">
        <v>263</v>
      </c>
      <c r="C1004" t="s">
        <v>264</v>
      </c>
      <c r="D1004" t="s">
        <v>14</v>
      </c>
      <c r="E1004">
        <v>151</v>
      </c>
      <c r="F1004">
        <v>2010</v>
      </c>
      <c r="G1004" t="b">
        <v>1</v>
      </c>
    </row>
    <row r="1005" spans="1:7" x14ac:dyDescent="0.3">
      <c r="A1005" t="s">
        <v>220</v>
      </c>
      <c r="B1005" t="s">
        <v>219</v>
      </c>
      <c r="C1005" t="s">
        <v>222</v>
      </c>
      <c r="D1005" t="s">
        <v>4</v>
      </c>
      <c r="E1005">
        <v>158</v>
      </c>
      <c r="F1005">
        <v>2010</v>
      </c>
    </row>
    <row r="1006" spans="1:7" x14ac:dyDescent="0.3">
      <c r="A1006" t="s">
        <v>1824</v>
      </c>
      <c r="B1006" t="s">
        <v>53</v>
      </c>
      <c r="C1006" t="s">
        <v>54</v>
      </c>
      <c r="D1006" t="s">
        <v>9</v>
      </c>
      <c r="E1006">
        <v>158</v>
      </c>
      <c r="F1006">
        <v>2010</v>
      </c>
    </row>
    <row r="1007" spans="1:7" x14ac:dyDescent="0.3">
      <c r="A1007" t="s">
        <v>1829</v>
      </c>
      <c r="B1007" t="s">
        <v>12</v>
      </c>
      <c r="C1007" t="s">
        <v>13</v>
      </c>
      <c r="D1007" t="s">
        <v>4</v>
      </c>
      <c r="E1007">
        <v>176</v>
      </c>
      <c r="F1007">
        <v>2010</v>
      </c>
    </row>
    <row r="1008" spans="1:7" x14ac:dyDescent="0.3">
      <c r="A1008" t="s">
        <v>231</v>
      </c>
      <c r="B1008" t="s">
        <v>237</v>
      </c>
      <c r="C1008" t="s">
        <v>238</v>
      </c>
      <c r="D1008" t="s">
        <v>14</v>
      </c>
      <c r="E1008">
        <v>179</v>
      </c>
      <c r="F1008">
        <v>2010</v>
      </c>
      <c r="G1008" t="b">
        <v>1</v>
      </c>
    </row>
    <row r="1009" spans="1:7" x14ac:dyDescent="0.3">
      <c r="A1009" t="s">
        <v>232</v>
      </c>
      <c r="B1009" t="s">
        <v>241</v>
      </c>
      <c r="C1009" t="s">
        <v>242</v>
      </c>
      <c r="D1009" t="s">
        <v>14</v>
      </c>
      <c r="E1009">
        <v>188</v>
      </c>
      <c r="F1009">
        <v>2010</v>
      </c>
      <c r="G1009" t="b">
        <v>1</v>
      </c>
    </row>
    <row r="1010" spans="1:7" x14ac:dyDescent="0.3">
      <c r="A1010" t="s">
        <v>243</v>
      </c>
      <c r="B1010" t="s">
        <v>208</v>
      </c>
      <c r="C1010" t="s">
        <v>249</v>
      </c>
      <c r="D1010" t="s">
        <v>14</v>
      </c>
      <c r="E1010">
        <v>202</v>
      </c>
      <c r="F1010">
        <v>2010</v>
      </c>
      <c r="G1010" t="b">
        <v>1</v>
      </c>
    </row>
    <row r="1011" spans="1:7" x14ac:dyDescent="0.3">
      <c r="A1011" t="s">
        <v>220</v>
      </c>
      <c r="B1011" t="s">
        <v>225</v>
      </c>
      <c r="C1011" t="s">
        <v>226</v>
      </c>
      <c r="D1011" t="s">
        <v>14</v>
      </c>
      <c r="E1011">
        <v>211</v>
      </c>
      <c r="F1011">
        <v>2010</v>
      </c>
      <c r="G1011" t="b">
        <v>1</v>
      </c>
    </row>
    <row r="1012" spans="1:7" x14ac:dyDescent="0.3">
      <c r="A1012" t="s">
        <v>1824</v>
      </c>
      <c r="B1012" t="s">
        <v>61</v>
      </c>
      <c r="C1012" t="s">
        <v>62</v>
      </c>
      <c r="D1012" t="s">
        <v>4</v>
      </c>
      <c r="E1012">
        <v>212</v>
      </c>
      <c r="F1012">
        <v>2010</v>
      </c>
    </row>
    <row r="1013" spans="1:7" x14ac:dyDescent="0.3">
      <c r="A1013" t="s">
        <v>1830</v>
      </c>
      <c r="B1013" t="s">
        <v>51</v>
      </c>
      <c r="C1013" t="s">
        <v>85</v>
      </c>
      <c r="D1013" t="s">
        <v>4</v>
      </c>
      <c r="E1013">
        <v>230</v>
      </c>
      <c r="F1013">
        <v>2010</v>
      </c>
    </row>
    <row r="1014" spans="1:7" x14ac:dyDescent="0.3">
      <c r="A1014" t="s">
        <v>472</v>
      </c>
      <c r="B1014" t="s">
        <v>826</v>
      </c>
      <c r="C1014" t="s">
        <v>827</v>
      </c>
      <c r="D1014" t="s">
        <v>662</v>
      </c>
      <c r="E1014">
        <v>231</v>
      </c>
      <c r="F1014">
        <f>F1013</f>
        <v>2010</v>
      </c>
    </row>
    <row r="1015" spans="1:7" x14ac:dyDescent="0.3">
      <c r="A1015" t="s">
        <v>1830</v>
      </c>
      <c r="B1015" t="s">
        <v>81</v>
      </c>
      <c r="C1015" t="s">
        <v>82</v>
      </c>
      <c r="D1015" t="s">
        <v>4</v>
      </c>
      <c r="E1015">
        <v>233</v>
      </c>
      <c r="F1015">
        <v>2010</v>
      </c>
    </row>
    <row r="1016" spans="1:7" x14ac:dyDescent="0.3">
      <c r="A1016" t="s">
        <v>470</v>
      </c>
      <c r="B1016" t="s">
        <v>881</v>
      </c>
      <c r="C1016" t="s">
        <v>882</v>
      </c>
      <c r="D1016" t="s">
        <v>851</v>
      </c>
      <c r="E1016">
        <v>234</v>
      </c>
      <c r="F1016">
        <f>F1015</f>
        <v>2010</v>
      </c>
    </row>
    <row r="1017" spans="1:7" x14ac:dyDescent="0.3">
      <c r="A1017" t="s">
        <v>1830</v>
      </c>
      <c r="B1017" t="s">
        <v>51</v>
      </c>
      <c r="C1017" t="s">
        <v>52</v>
      </c>
      <c r="D1017" t="s">
        <v>9</v>
      </c>
      <c r="E1017">
        <v>241</v>
      </c>
      <c r="F1017">
        <v>2010</v>
      </c>
    </row>
    <row r="1018" spans="1:7" x14ac:dyDescent="0.3">
      <c r="A1018" t="s">
        <v>1830</v>
      </c>
      <c r="B1018" t="s">
        <v>67</v>
      </c>
      <c r="C1018" t="s">
        <v>68</v>
      </c>
      <c r="D1018" t="s">
        <v>4</v>
      </c>
      <c r="E1018">
        <v>243</v>
      </c>
      <c r="F1018">
        <v>2010</v>
      </c>
    </row>
    <row r="1019" spans="1:7" x14ac:dyDescent="0.3">
      <c r="A1019" t="s">
        <v>1830</v>
      </c>
      <c r="B1019" t="s">
        <v>73</v>
      </c>
      <c r="C1019" t="s">
        <v>74</v>
      </c>
      <c r="D1019" t="s">
        <v>4</v>
      </c>
      <c r="E1019">
        <v>244</v>
      </c>
      <c r="F1019">
        <v>2010</v>
      </c>
    </row>
    <row r="1020" spans="1:7" x14ac:dyDescent="0.3">
      <c r="A1020" t="s">
        <v>1830</v>
      </c>
      <c r="B1020" t="s">
        <v>63</v>
      </c>
      <c r="C1020" t="s">
        <v>64</v>
      </c>
      <c r="D1020" t="s">
        <v>4</v>
      </c>
      <c r="E1020">
        <v>246</v>
      </c>
      <c r="F1020">
        <v>2010</v>
      </c>
    </row>
    <row r="1021" spans="1:7" x14ac:dyDescent="0.3">
      <c r="A1021" t="s">
        <v>1830</v>
      </c>
      <c r="B1021" t="s">
        <v>55</v>
      </c>
      <c r="C1021" t="s">
        <v>56</v>
      </c>
      <c r="D1021" t="s">
        <v>9</v>
      </c>
      <c r="E1021">
        <v>249</v>
      </c>
      <c r="F1021">
        <v>2010</v>
      </c>
    </row>
    <row r="1022" spans="1:7" x14ac:dyDescent="0.3">
      <c r="A1022" t="s">
        <v>1830</v>
      </c>
      <c r="B1022" t="s">
        <v>65</v>
      </c>
      <c r="C1022" t="s">
        <v>66</v>
      </c>
      <c r="D1022" t="s">
        <v>4</v>
      </c>
      <c r="E1022">
        <v>255</v>
      </c>
      <c r="F1022">
        <v>2010</v>
      </c>
    </row>
    <row r="1023" spans="1:7" x14ac:dyDescent="0.3">
      <c r="A1023" t="s">
        <v>1830</v>
      </c>
      <c r="B1023" t="s">
        <v>77</v>
      </c>
      <c r="C1023" t="s">
        <v>78</v>
      </c>
      <c r="D1023" t="s">
        <v>4</v>
      </c>
      <c r="E1023">
        <v>261</v>
      </c>
      <c r="F1023">
        <v>2010</v>
      </c>
    </row>
    <row r="1024" spans="1:7" x14ac:dyDescent="0.3">
      <c r="A1024" t="s">
        <v>1830</v>
      </c>
      <c r="B1024" t="s">
        <v>59</v>
      </c>
      <c r="C1024" t="s">
        <v>71</v>
      </c>
      <c r="D1024" t="s">
        <v>4</v>
      </c>
      <c r="E1024">
        <v>267</v>
      </c>
      <c r="F1024">
        <v>2010</v>
      </c>
    </row>
    <row r="1025" spans="1:7" x14ac:dyDescent="0.3">
      <c r="A1025" t="s">
        <v>1830</v>
      </c>
      <c r="B1025" t="s">
        <v>59</v>
      </c>
      <c r="C1025" t="s">
        <v>60</v>
      </c>
      <c r="D1025" t="s">
        <v>4</v>
      </c>
      <c r="E1025">
        <v>270</v>
      </c>
      <c r="F1025">
        <v>2010</v>
      </c>
    </row>
    <row r="1026" spans="1:7" x14ac:dyDescent="0.3">
      <c r="A1026" t="s">
        <v>471</v>
      </c>
      <c r="B1026" t="s">
        <v>898</v>
      </c>
      <c r="C1026" t="s">
        <v>899</v>
      </c>
      <c r="D1026" t="s">
        <v>662</v>
      </c>
      <c r="E1026">
        <v>271</v>
      </c>
      <c r="F1026">
        <f>F1025</f>
        <v>2010</v>
      </c>
      <c r="G1026" t="b">
        <v>1</v>
      </c>
    </row>
    <row r="1027" spans="1:7" x14ac:dyDescent="0.3">
      <c r="A1027" t="s">
        <v>471</v>
      </c>
      <c r="B1027" t="s">
        <v>896</v>
      </c>
      <c r="C1027" t="s">
        <v>897</v>
      </c>
      <c r="D1027" t="s">
        <v>662</v>
      </c>
      <c r="E1027">
        <v>271</v>
      </c>
      <c r="F1027">
        <f>F1026</f>
        <v>2010</v>
      </c>
    </row>
    <row r="1028" spans="1:7" x14ac:dyDescent="0.3">
      <c r="A1028" t="s">
        <v>471</v>
      </c>
      <c r="B1028" t="s">
        <v>894</v>
      </c>
      <c r="C1028" t="s">
        <v>895</v>
      </c>
      <c r="D1028" t="s">
        <v>851</v>
      </c>
      <c r="E1028">
        <v>271</v>
      </c>
      <c r="F1028">
        <f>F1027</f>
        <v>2010</v>
      </c>
    </row>
    <row r="1029" spans="1:7" x14ac:dyDescent="0.3">
      <c r="A1029" t="s">
        <v>1823</v>
      </c>
      <c r="B1029" t="s">
        <v>10</v>
      </c>
      <c r="C1029" t="s">
        <v>11</v>
      </c>
      <c r="D1029" t="s">
        <v>9</v>
      </c>
      <c r="E1029">
        <v>283</v>
      </c>
      <c r="F1029">
        <v>2010</v>
      </c>
    </row>
    <row r="1030" spans="1:7" x14ac:dyDescent="0.3">
      <c r="A1030" t="s">
        <v>221</v>
      </c>
      <c r="B1030" t="s">
        <v>229</v>
      </c>
      <c r="C1030" t="s">
        <v>230</v>
      </c>
      <c r="D1030" t="s">
        <v>14</v>
      </c>
      <c r="E1030">
        <v>334</v>
      </c>
      <c r="F1030">
        <v>2010</v>
      </c>
      <c r="G1030" t="b">
        <v>1</v>
      </c>
    </row>
    <row r="1031" spans="1:7" x14ac:dyDescent="0.3">
      <c r="A1031" t="s">
        <v>1824</v>
      </c>
      <c r="B1031" t="s">
        <v>75</v>
      </c>
      <c r="C1031" t="s">
        <v>76</v>
      </c>
      <c r="D1031" t="s">
        <v>14</v>
      </c>
      <c r="E1031">
        <v>341</v>
      </c>
      <c r="F1031">
        <v>2010</v>
      </c>
      <c r="G1031" t="b">
        <v>1</v>
      </c>
    </row>
    <row r="1032" spans="1:7" x14ac:dyDescent="0.3">
      <c r="A1032" t="s">
        <v>1824</v>
      </c>
      <c r="B1032" t="s">
        <v>69</v>
      </c>
      <c r="C1032" t="s">
        <v>70</v>
      </c>
      <c r="D1032" t="s">
        <v>14</v>
      </c>
      <c r="E1032">
        <v>341</v>
      </c>
      <c r="F1032">
        <v>2010</v>
      </c>
      <c r="G1032" t="b">
        <v>1</v>
      </c>
    </row>
    <row r="1033" spans="1:7" x14ac:dyDescent="0.3">
      <c r="A1033" t="s">
        <v>1824</v>
      </c>
      <c r="B1033" t="s">
        <v>86</v>
      </c>
      <c r="C1033" t="s">
        <v>87</v>
      </c>
      <c r="D1033" t="s">
        <v>14</v>
      </c>
      <c r="E1033">
        <v>346</v>
      </c>
      <c r="F1033">
        <v>2010</v>
      </c>
      <c r="G1033" t="b">
        <v>1</v>
      </c>
    </row>
    <row r="1034" spans="1:7" x14ac:dyDescent="0.3">
      <c r="A1034" t="s">
        <v>1824</v>
      </c>
      <c r="B1034" t="s">
        <v>83</v>
      </c>
      <c r="C1034" t="s">
        <v>84</v>
      </c>
      <c r="D1034" t="s">
        <v>14</v>
      </c>
      <c r="E1034">
        <v>350</v>
      </c>
      <c r="F1034">
        <v>2010</v>
      </c>
      <c r="G1034" t="b">
        <v>1</v>
      </c>
    </row>
    <row r="1035" spans="1:7" x14ac:dyDescent="0.3">
      <c r="A1035" t="s">
        <v>1824</v>
      </c>
      <c r="B1035" t="s">
        <v>79</v>
      </c>
      <c r="C1035" t="s">
        <v>80</v>
      </c>
      <c r="D1035" t="s">
        <v>14</v>
      </c>
      <c r="E1035">
        <v>352</v>
      </c>
      <c r="F1035">
        <v>2010</v>
      </c>
      <c r="G1035" t="b">
        <v>1</v>
      </c>
    </row>
    <row r="1036" spans="1:7" x14ac:dyDescent="0.3">
      <c r="A1036" t="s">
        <v>1824</v>
      </c>
      <c r="B1036" t="s">
        <v>88</v>
      </c>
      <c r="C1036" t="s">
        <v>89</v>
      </c>
      <c r="D1036" t="s">
        <v>14</v>
      </c>
      <c r="E1036">
        <v>364</v>
      </c>
      <c r="F1036">
        <v>2010</v>
      </c>
      <c r="G1036" t="b">
        <v>1</v>
      </c>
    </row>
    <row r="1037" spans="1:7" x14ac:dyDescent="0.3">
      <c r="A1037" t="s">
        <v>1824</v>
      </c>
      <c r="B1037" t="s">
        <v>12</v>
      </c>
      <c r="C1037" t="s">
        <v>72</v>
      </c>
      <c r="D1037" t="s">
        <v>14</v>
      </c>
      <c r="E1037">
        <v>367</v>
      </c>
      <c r="F1037">
        <v>2010</v>
      </c>
      <c r="G1037" t="b">
        <v>1</v>
      </c>
    </row>
    <row r="1038" spans="1:7" x14ac:dyDescent="0.3">
      <c r="A1038" t="s">
        <v>1830</v>
      </c>
      <c r="B1038" t="s">
        <v>110</v>
      </c>
      <c r="C1038" t="s">
        <v>111</v>
      </c>
      <c r="D1038" t="s">
        <v>14</v>
      </c>
      <c r="E1038">
        <v>477</v>
      </c>
      <c r="F1038">
        <v>2010</v>
      </c>
      <c r="G1038" t="b">
        <v>1</v>
      </c>
    </row>
    <row r="1039" spans="1:7" x14ac:dyDescent="0.3">
      <c r="A1039" t="s">
        <v>1830</v>
      </c>
      <c r="B1039" t="s">
        <v>98</v>
      </c>
      <c r="C1039" t="s">
        <v>99</v>
      </c>
      <c r="D1039" t="s">
        <v>14</v>
      </c>
      <c r="E1039">
        <v>487</v>
      </c>
      <c r="F1039">
        <v>2010</v>
      </c>
      <c r="G1039" t="b">
        <v>1</v>
      </c>
    </row>
    <row r="1040" spans="1:7" x14ac:dyDescent="0.3">
      <c r="A1040" t="s">
        <v>472</v>
      </c>
      <c r="B1040" t="s">
        <v>902</v>
      </c>
      <c r="C1040" t="s">
        <v>903</v>
      </c>
      <c r="D1040" t="s">
        <v>851</v>
      </c>
      <c r="E1040">
        <v>489</v>
      </c>
      <c r="F1040">
        <f>F1039</f>
        <v>2010</v>
      </c>
      <c r="G1040" t="b">
        <v>1</v>
      </c>
    </row>
    <row r="1041" spans="1:7" x14ac:dyDescent="0.3">
      <c r="A1041" t="s">
        <v>1830</v>
      </c>
      <c r="B1041" t="s">
        <v>41</v>
      </c>
      <c r="C1041" t="s">
        <v>96</v>
      </c>
      <c r="D1041" t="s">
        <v>14</v>
      </c>
      <c r="E1041">
        <v>490</v>
      </c>
      <c r="F1041">
        <v>2010</v>
      </c>
      <c r="G1041" t="b">
        <v>1</v>
      </c>
    </row>
    <row r="1042" spans="1:7" x14ac:dyDescent="0.3">
      <c r="A1042" t="s">
        <v>1830</v>
      </c>
      <c r="B1042" t="s">
        <v>90</v>
      </c>
      <c r="C1042" t="s">
        <v>91</v>
      </c>
      <c r="D1042" t="s">
        <v>14</v>
      </c>
      <c r="E1042">
        <v>490</v>
      </c>
      <c r="F1042">
        <v>2010</v>
      </c>
      <c r="G1042" t="b">
        <v>1</v>
      </c>
    </row>
    <row r="1043" spans="1:7" x14ac:dyDescent="0.3">
      <c r="A1043" t="s">
        <v>469</v>
      </c>
      <c r="B1043" t="s">
        <v>680</v>
      </c>
      <c r="C1043" t="s">
        <v>681</v>
      </c>
      <c r="D1043" t="s">
        <v>664</v>
      </c>
      <c r="E1043">
        <v>491</v>
      </c>
      <c r="F1043">
        <f>F1042</f>
        <v>2010</v>
      </c>
    </row>
    <row r="1044" spans="1:7" x14ac:dyDescent="0.3">
      <c r="A1044" t="s">
        <v>1830</v>
      </c>
      <c r="B1044" t="s">
        <v>100</v>
      </c>
      <c r="C1044" t="s">
        <v>101</v>
      </c>
      <c r="D1044" t="s">
        <v>14</v>
      </c>
      <c r="E1044">
        <v>493</v>
      </c>
      <c r="F1044">
        <v>2010</v>
      </c>
      <c r="G1044" t="b">
        <v>1</v>
      </c>
    </row>
    <row r="1045" spans="1:7" x14ac:dyDescent="0.3">
      <c r="A1045" t="s">
        <v>1830</v>
      </c>
      <c r="B1045" t="s">
        <v>106</v>
      </c>
      <c r="C1045" t="s">
        <v>107</v>
      </c>
      <c r="D1045" t="s">
        <v>14</v>
      </c>
      <c r="E1045">
        <v>494</v>
      </c>
      <c r="F1045">
        <v>2010</v>
      </c>
      <c r="G1045" t="b">
        <v>1</v>
      </c>
    </row>
    <row r="1046" spans="1:7" x14ac:dyDescent="0.3">
      <c r="A1046" t="s">
        <v>1830</v>
      </c>
      <c r="B1046" t="s">
        <v>10</v>
      </c>
      <c r="C1046" t="s">
        <v>97</v>
      </c>
      <c r="D1046" t="s">
        <v>14</v>
      </c>
      <c r="E1046">
        <v>495</v>
      </c>
      <c r="F1046">
        <v>2010</v>
      </c>
      <c r="G1046" t="b">
        <v>1</v>
      </c>
    </row>
    <row r="1047" spans="1:7" x14ac:dyDescent="0.3">
      <c r="A1047" t="s">
        <v>1830</v>
      </c>
      <c r="B1047" t="s">
        <v>102</v>
      </c>
      <c r="C1047" t="s">
        <v>103</v>
      </c>
      <c r="D1047" t="s">
        <v>14</v>
      </c>
      <c r="E1047">
        <v>497</v>
      </c>
      <c r="F1047">
        <v>2010</v>
      </c>
      <c r="G1047" t="b">
        <v>1</v>
      </c>
    </row>
    <row r="1048" spans="1:7" x14ac:dyDescent="0.3">
      <c r="A1048" t="s">
        <v>1830</v>
      </c>
      <c r="B1048" t="s">
        <v>94</v>
      </c>
      <c r="C1048" t="s">
        <v>95</v>
      </c>
      <c r="D1048" t="s">
        <v>14</v>
      </c>
      <c r="E1048">
        <v>499</v>
      </c>
      <c r="F1048">
        <v>2010</v>
      </c>
      <c r="G1048" t="b">
        <v>1</v>
      </c>
    </row>
    <row r="1049" spans="1:7" x14ac:dyDescent="0.3">
      <c r="A1049" t="s">
        <v>1830</v>
      </c>
      <c r="B1049" t="s">
        <v>108</v>
      </c>
      <c r="C1049" t="s">
        <v>109</v>
      </c>
      <c r="D1049" t="s">
        <v>14</v>
      </c>
      <c r="E1049">
        <v>503</v>
      </c>
      <c r="F1049">
        <v>2010</v>
      </c>
      <c r="G1049" t="b">
        <v>1</v>
      </c>
    </row>
    <row r="1050" spans="1:7" x14ac:dyDescent="0.3">
      <c r="A1050" t="s">
        <v>469</v>
      </c>
      <c r="B1050" t="s">
        <v>679</v>
      </c>
      <c r="C1050" t="s">
        <v>34</v>
      </c>
      <c r="D1050" t="s">
        <v>664</v>
      </c>
      <c r="E1050">
        <v>504</v>
      </c>
      <c r="F1050">
        <f>F1049</f>
        <v>2010</v>
      </c>
    </row>
    <row r="1051" spans="1:7" x14ac:dyDescent="0.3">
      <c r="A1051" t="s">
        <v>1830</v>
      </c>
      <c r="B1051" t="s">
        <v>112</v>
      </c>
      <c r="C1051" t="s">
        <v>113</v>
      </c>
      <c r="D1051" t="s">
        <v>14</v>
      </c>
      <c r="E1051">
        <v>505</v>
      </c>
      <c r="F1051">
        <v>2010</v>
      </c>
      <c r="G1051" t="b">
        <v>1</v>
      </c>
    </row>
    <row r="1052" spans="1:7" x14ac:dyDescent="0.3">
      <c r="A1052" t="s">
        <v>1830</v>
      </c>
      <c r="B1052" t="s">
        <v>92</v>
      </c>
      <c r="C1052" t="s">
        <v>93</v>
      </c>
      <c r="D1052" t="s">
        <v>14</v>
      </c>
      <c r="E1052">
        <v>517</v>
      </c>
      <c r="F1052">
        <v>2010</v>
      </c>
      <c r="G1052" t="b">
        <v>1</v>
      </c>
    </row>
    <row r="1053" spans="1:7" x14ac:dyDescent="0.3">
      <c r="A1053" t="s">
        <v>1830</v>
      </c>
      <c r="B1053" t="s">
        <v>104</v>
      </c>
      <c r="C1053" t="s">
        <v>105</v>
      </c>
      <c r="D1053" t="s">
        <v>14</v>
      </c>
      <c r="E1053">
        <v>518</v>
      </c>
      <c r="F1053">
        <v>2010</v>
      </c>
      <c r="G1053" t="b">
        <v>1</v>
      </c>
    </row>
    <row r="1054" spans="1:7" x14ac:dyDescent="0.3">
      <c r="A1054" t="s">
        <v>1829</v>
      </c>
      <c r="B1054" t="s">
        <v>29</v>
      </c>
      <c r="C1054" t="s">
        <v>30</v>
      </c>
      <c r="D1054" t="s">
        <v>14</v>
      </c>
      <c r="E1054">
        <v>760</v>
      </c>
      <c r="F1054">
        <v>2010</v>
      </c>
      <c r="G1054" t="b">
        <v>1</v>
      </c>
    </row>
    <row r="1055" spans="1:7" x14ac:dyDescent="0.3">
      <c r="A1055" t="s">
        <v>1829</v>
      </c>
      <c r="B1055" t="s">
        <v>41</v>
      </c>
      <c r="C1055" t="s">
        <v>42</v>
      </c>
      <c r="D1055" t="s">
        <v>14</v>
      </c>
      <c r="E1055">
        <v>761</v>
      </c>
      <c r="F1055">
        <v>2010</v>
      </c>
      <c r="G1055" t="b">
        <v>1</v>
      </c>
    </row>
    <row r="1056" spans="1:7" x14ac:dyDescent="0.3">
      <c r="A1056" t="s">
        <v>1829</v>
      </c>
      <c r="B1056" t="s">
        <v>45</v>
      </c>
      <c r="C1056" t="s">
        <v>46</v>
      </c>
      <c r="D1056" t="s">
        <v>14</v>
      </c>
      <c r="E1056">
        <v>768</v>
      </c>
      <c r="F1056">
        <v>2010</v>
      </c>
      <c r="G1056" t="b">
        <v>1</v>
      </c>
    </row>
    <row r="1057" spans="1:7" x14ac:dyDescent="0.3">
      <c r="A1057" t="s">
        <v>1829</v>
      </c>
      <c r="B1057" t="s">
        <v>17</v>
      </c>
      <c r="C1057" t="s">
        <v>18</v>
      </c>
      <c r="D1057" t="s">
        <v>14</v>
      </c>
      <c r="E1057">
        <v>769</v>
      </c>
      <c r="F1057">
        <v>2010</v>
      </c>
      <c r="G1057" t="b">
        <v>1</v>
      </c>
    </row>
    <row r="1058" spans="1:7" x14ac:dyDescent="0.3">
      <c r="A1058" t="s">
        <v>1829</v>
      </c>
      <c r="B1058" t="s">
        <v>37</v>
      </c>
      <c r="C1058" t="s">
        <v>38</v>
      </c>
      <c r="D1058" t="s">
        <v>14</v>
      </c>
      <c r="E1058">
        <v>780</v>
      </c>
      <c r="F1058">
        <v>2010</v>
      </c>
      <c r="G1058" t="b">
        <v>1</v>
      </c>
    </row>
    <row r="1059" spans="1:7" x14ac:dyDescent="0.3">
      <c r="A1059" t="s">
        <v>1829</v>
      </c>
      <c r="B1059" t="s">
        <v>21</v>
      </c>
      <c r="C1059" t="s">
        <v>22</v>
      </c>
      <c r="D1059" t="s">
        <v>14</v>
      </c>
      <c r="E1059">
        <v>780</v>
      </c>
      <c r="F1059">
        <v>2010</v>
      </c>
      <c r="G1059" t="b">
        <v>1</v>
      </c>
    </row>
    <row r="1060" spans="1:7" x14ac:dyDescent="0.3">
      <c r="A1060" t="s">
        <v>1829</v>
      </c>
      <c r="B1060" t="s">
        <v>33</v>
      </c>
      <c r="C1060" t="s">
        <v>34</v>
      </c>
      <c r="D1060" t="s">
        <v>14</v>
      </c>
      <c r="E1060">
        <v>781</v>
      </c>
      <c r="F1060">
        <v>2010</v>
      </c>
      <c r="G1060" t="b">
        <v>1</v>
      </c>
    </row>
    <row r="1061" spans="1:7" x14ac:dyDescent="0.3">
      <c r="A1061" t="s">
        <v>1829</v>
      </c>
      <c r="B1061" t="s">
        <v>25</v>
      </c>
      <c r="C1061" t="s">
        <v>26</v>
      </c>
      <c r="D1061" t="s">
        <v>14</v>
      </c>
      <c r="E1061">
        <v>782</v>
      </c>
      <c r="F1061">
        <v>2010</v>
      </c>
      <c r="G1061" t="b">
        <v>1</v>
      </c>
    </row>
    <row r="1062" spans="1:7" x14ac:dyDescent="0.3">
      <c r="A1062" t="s">
        <v>1823</v>
      </c>
      <c r="B1062" t="s">
        <v>43</v>
      </c>
      <c r="C1062" t="s">
        <v>44</v>
      </c>
      <c r="D1062" t="s">
        <v>14</v>
      </c>
      <c r="E1062">
        <v>1714</v>
      </c>
      <c r="F1062">
        <v>2010</v>
      </c>
      <c r="G1062" t="b">
        <v>1</v>
      </c>
    </row>
    <row r="1063" spans="1:7" x14ac:dyDescent="0.3">
      <c r="A1063" t="s">
        <v>1823</v>
      </c>
      <c r="B1063" t="s">
        <v>15</v>
      </c>
      <c r="C1063" t="s">
        <v>16</v>
      </c>
      <c r="D1063" t="s">
        <v>14</v>
      </c>
      <c r="E1063">
        <v>1762</v>
      </c>
      <c r="F1063">
        <v>2010</v>
      </c>
      <c r="G1063" t="b">
        <v>1</v>
      </c>
    </row>
    <row r="1064" spans="1:7" x14ac:dyDescent="0.3">
      <c r="A1064" t="s">
        <v>1823</v>
      </c>
      <c r="B1064" t="s">
        <v>31</v>
      </c>
      <c r="C1064" t="s">
        <v>32</v>
      </c>
      <c r="D1064" t="s">
        <v>14</v>
      </c>
      <c r="E1064">
        <v>1788</v>
      </c>
      <c r="F1064">
        <v>2010</v>
      </c>
      <c r="G1064" t="b">
        <v>1</v>
      </c>
    </row>
    <row r="1065" spans="1:7" x14ac:dyDescent="0.3">
      <c r="A1065" t="s">
        <v>1823</v>
      </c>
      <c r="B1065" t="s">
        <v>19</v>
      </c>
      <c r="C1065" t="s">
        <v>20</v>
      </c>
      <c r="D1065" t="s">
        <v>14</v>
      </c>
      <c r="E1065">
        <v>1789</v>
      </c>
      <c r="F1065">
        <v>2010</v>
      </c>
      <c r="G1065" t="b">
        <v>1</v>
      </c>
    </row>
    <row r="1066" spans="1:7" x14ac:dyDescent="0.3">
      <c r="A1066" t="s">
        <v>1823</v>
      </c>
      <c r="B1066" t="s">
        <v>23</v>
      </c>
      <c r="C1066" t="s">
        <v>24</v>
      </c>
      <c r="D1066" t="s">
        <v>14</v>
      </c>
      <c r="E1066">
        <v>1789</v>
      </c>
      <c r="F1066">
        <v>2010</v>
      </c>
      <c r="G1066" t="b">
        <v>1</v>
      </c>
    </row>
    <row r="1067" spans="1:7" x14ac:dyDescent="0.3">
      <c r="A1067" t="s">
        <v>1823</v>
      </c>
      <c r="B1067" t="s">
        <v>27</v>
      </c>
      <c r="C1067" t="s">
        <v>28</v>
      </c>
      <c r="D1067" t="s">
        <v>14</v>
      </c>
      <c r="E1067">
        <v>1793</v>
      </c>
      <c r="F1067">
        <v>2010</v>
      </c>
      <c r="G1067" t="b">
        <v>1</v>
      </c>
    </row>
    <row r="1068" spans="1:7" x14ac:dyDescent="0.3">
      <c r="A1068" t="s">
        <v>1823</v>
      </c>
      <c r="B1068" t="s">
        <v>35</v>
      </c>
      <c r="C1068" t="s">
        <v>36</v>
      </c>
      <c r="D1068" t="s">
        <v>14</v>
      </c>
      <c r="E1068">
        <v>1797</v>
      </c>
      <c r="F1068">
        <v>2010</v>
      </c>
      <c r="G1068" t="b">
        <v>1</v>
      </c>
    </row>
    <row r="1069" spans="1:7" x14ac:dyDescent="0.3">
      <c r="A1069" t="s">
        <v>1823</v>
      </c>
      <c r="B1069" t="s">
        <v>39</v>
      </c>
      <c r="C1069" t="s">
        <v>40</v>
      </c>
      <c r="D1069" t="s">
        <v>14</v>
      </c>
      <c r="E1069">
        <v>1804</v>
      </c>
      <c r="F1069">
        <v>2010</v>
      </c>
      <c r="G1069" t="b">
        <v>1</v>
      </c>
    </row>
    <row r="1070" spans="1:7" x14ac:dyDescent="0.3">
      <c r="A1070" t="s">
        <v>221</v>
      </c>
      <c r="B1070" t="s">
        <v>280</v>
      </c>
      <c r="C1070" t="s">
        <v>1890</v>
      </c>
      <c r="D1070" t="s">
        <v>4</v>
      </c>
      <c r="E1070">
        <v>45</v>
      </c>
      <c r="F1070">
        <v>2011</v>
      </c>
    </row>
    <row r="1071" spans="1:7" x14ac:dyDescent="0.3">
      <c r="A1071" t="s">
        <v>220</v>
      </c>
      <c r="B1071" t="s">
        <v>279</v>
      </c>
      <c r="C1071" t="s">
        <v>156</v>
      </c>
      <c r="D1071" t="s">
        <v>218</v>
      </c>
      <c r="E1071">
        <v>62</v>
      </c>
      <c r="F1071">
        <v>2011</v>
      </c>
    </row>
    <row r="1072" spans="1:7" x14ac:dyDescent="0.3">
      <c r="A1072" t="s">
        <v>1824</v>
      </c>
      <c r="B1072" t="s">
        <v>29</v>
      </c>
      <c r="C1072" t="s">
        <v>168</v>
      </c>
      <c r="D1072" t="s">
        <v>218</v>
      </c>
      <c r="E1072">
        <v>183</v>
      </c>
      <c r="F1072">
        <v>2011</v>
      </c>
    </row>
    <row r="1073" spans="1:7" x14ac:dyDescent="0.3">
      <c r="A1073" t="s">
        <v>1824</v>
      </c>
      <c r="B1073" t="s">
        <v>110</v>
      </c>
      <c r="C1073" t="s">
        <v>171</v>
      </c>
      <c r="D1073" t="s">
        <v>218</v>
      </c>
      <c r="E1073">
        <v>184</v>
      </c>
      <c r="F1073">
        <v>2011</v>
      </c>
    </row>
    <row r="1074" spans="1:7" x14ac:dyDescent="0.3">
      <c r="A1074" t="s">
        <v>1824</v>
      </c>
      <c r="B1074" t="s">
        <v>165</v>
      </c>
      <c r="C1074" t="s">
        <v>50</v>
      </c>
      <c r="D1074" t="s">
        <v>218</v>
      </c>
      <c r="E1074">
        <v>184</v>
      </c>
      <c r="F1074">
        <v>2011</v>
      </c>
    </row>
    <row r="1075" spans="1:7" x14ac:dyDescent="0.3">
      <c r="A1075" t="s">
        <v>1824</v>
      </c>
      <c r="B1075" t="s">
        <v>112</v>
      </c>
      <c r="C1075" t="s">
        <v>113</v>
      </c>
      <c r="D1075" t="s">
        <v>218</v>
      </c>
      <c r="E1075">
        <v>203</v>
      </c>
      <c r="F1075">
        <v>2011</v>
      </c>
    </row>
    <row r="1076" spans="1:7" x14ac:dyDescent="0.3">
      <c r="A1076" t="s">
        <v>470</v>
      </c>
      <c r="B1076" t="s">
        <v>698</v>
      </c>
      <c r="C1076" t="s">
        <v>699</v>
      </c>
      <c r="D1076" t="s">
        <v>664</v>
      </c>
      <c r="E1076">
        <v>204</v>
      </c>
      <c r="F1076">
        <f>F1075</f>
        <v>2011</v>
      </c>
    </row>
    <row r="1077" spans="1:7" x14ac:dyDescent="0.3">
      <c r="A1077" t="s">
        <v>1823</v>
      </c>
      <c r="B1077" t="s">
        <v>147</v>
      </c>
      <c r="C1077" t="s">
        <v>148</v>
      </c>
      <c r="D1077" t="s">
        <v>218</v>
      </c>
      <c r="E1077">
        <v>217</v>
      </c>
      <c r="F1077">
        <v>2011</v>
      </c>
    </row>
    <row r="1078" spans="1:7" x14ac:dyDescent="0.3">
      <c r="A1078" t="s">
        <v>1823</v>
      </c>
      <c r="B1078" t="s">
        <v>141</v>
      </c>
      <c r="C1078" t="s">
        <v>142</v>
      </c>
      <c r="D1078" t="s">
        <v>218</v>
      </c>
      <c r="E1078">
        <v>222</v>
      </c>
      <c r="F1078">
        <v>2011</v>
      </c>
    </row>
    <row r="1079" spans="1:7" x14ac:dyDescent="0.3">
      <c r="A1079" t="s">
        <v>1823</v>
      </c>
      <c r="B1079" t="s">
        <v>145</v>
      </c>
      <c r="C1079" t="s">
        <v>146</v>
      </c>
      <c r="D1079" t="s">
        <v>218</v>
      </c>
      <c r="E1079">
        <v>228</v>
      </c>
      <c r="F1079">
        <v>2011</v>
      </c>
    </row>
    <row r="1080" spans="1:7" x14ac:dyDescent="0.3">
      <c r="A1080" t="s">
        <v>1823</v>
      </c>
      <c r="B1080" t="s">
        <v>138</v>
      </c>
      <c r="C1080" t="s">
        <v>139</v>
      </c>
      <c r="D1080" t="s">
        <v>218</v>
      </c>
      <c r="E1080">
        <v>231</v>
      </c>
      <c r="F1080">
        <v>2011</v>
      </c>
    </row>
    <row r="1081" spans="1:7" x14ac:dyDescent="0.3">
      <c r="A1081" t="s">
        <v>1823</v>
      </c>
      <c r="B1081" t="s">
        <v>134</v>
      </c>
      <c r="C1081" t="s">
        <v>135</v>
      </c>
      <c r="D1081" t="s">
        <v>218</v>
      </c>
      <c r="E1081">
        <v>251</v>
      </c>
      <c r="F1081">
        <v>2011</v>
      </c>
    </row>
    <row r="1082" spans="1:7" x14ac:dyDescent="0.3">
      <c r="A1082" t="s">
        <v>220</v>
      </c>
      <c r="B1082" t="s">
        <v>282</v>
      </c>
      <c r="C1082" t="s">
        <v>283</v>
      </c>
      <c r="D1082" t="s">
        <v>14</v>
      </c>
      <c r="E1082">
        <v>272</v>
      </c>
      <c r="F1082">
        <v>2011</v>
      </c>
      <c r="G1082" t="b">
        <v>1</v>
      </c>
    </row>
    <row r="1083" spans="1:7" x14ac:dyDescent="0.3">
      <c r="A1083" t="s">
        <v>1824</v>
      </c>
      <c r="B1083" t="s">
        <v>192</v>
      </c>
      <c r="C1083" t="s">
        <v>193</v>
      </c>
      <c r="D1083" t="s">
        <v>14</v>
      </c>
      <c r="E1083">
        <v>273</v>
      </c>
      <c r="F1083">
        <v>2011</v>
      </c>
      <c r="G1083" t="b">
        <v>1</v>
      </c>
    </row>
    <row r="1084" spans="1:7" x14ac:dyDescent="0.3">
      <c r="A1084" t="s">
        <v>1824</v>
      </c>
      <c r="B1084" t="s">
        <v>188</v>
      </c>
      <c r="C1084" t="s">
        <v>189</v>
      </c>
      <c r="D1084" t="s">
        <v>14</v>
      </c>
      <c r="E1084">
        <v>278</v>
      </c>
      <c r="F1084">
        <v>2011</v>
      </c>
      <c r="G1084" t="b">
        <v>1</v>
      </c>
    </row>
    <row r="1085" spans="1:7" x14ac:dyDescent="0.3">
      <c r="A1085" t="s">
        <v>1824</v>
      </c>
      <c r="B1085" t="s">
        <v>182</v>
      </c>
      <c r="C1085" t="s">
        <v>183</v>
      </c>
      <c r="D1085" t="s">
        <v>14</v>
      </c>
      <c r="E1085">
        <v>286</v>
      </c>
      <c r="F1085">
        <v>2011</v>
      </c>
      <c r="G1085" t="b">
        <v>1</v>
      </c>
    </row>
    <row r="1086" spans="1:7" x14ac:dyDescent="0.3">
      <c r="A1086" t="s">
        <v>1824</v>
      </c>
      <c r="B1086" t="s">
        <v>176</v>
      </c>
      <c r="C1086" t="s">
        <v>177</v>
      </c>
      <c r="D1086" t="s">
        <v>14</v>
      </c>
      <c r="E1086">
        <v>297</v>
      </c>
      <c r="F1086">
        <v>2011</v>
      </c>
      <c r="G1086" t="b">
        <v>1</v>
      </c>
    </row>
    <row r="1087" spans="1:7" x14ac:dyDescent="0.3">
      <c r="A1087" t="s">
        <v>1824</v>
      </c>
      <c r="B1087" t="s">
        <v>83</v>
      </c>
      <c r="C1087" t="s">
        <v>84</v>
      </c>
      <c r="D1087" t="s">
        <v>14</v>
      </c>
      <c r="E1087">
        <v>298</v>
      </c>
      <c r="F1087">
        <v>2011</v>
      </c>
      <c r="G1087" t="b">
        <v>1</v>
      </c>
    </row>
    <row r="1088" spans="1:7" x14ac:dyDescent="0.3">
      <c r="A1088" t="s">
        <v>1824</v>
      </c>
      <c r="B1088" t="s">
        <v>100</v>
      </c>
      <c r="C1088" t="s">
        <v>101</v>
      </c>
      <c r="D1088" t="s">
        <v>14</v>
      </c>
      <c r="E1088">
        <v>313</v>
      </c>
      <c r="F1088">
        <v>2011</v>
      </c>
      <c r="G1088" t="b">
        <v>1</v>
      </c>
    </row>
    <row r="1089" spans="1:7" x14ac:dyDescent="0.3">
      <c r="A1089" t="s">
        <v>1824</v>
      </c>
      <c r="B1089" t="s">
        <v>178</v>
      </c>
      <c r="C1089" t="s">
        <v>179</v>
      </c>
      <c r="D1089" t="s">
        <v>14</v>
      </c>
      <c r="E1089">
        <v>319</v>
      </c>
      <c r="F1089">
        <v>2011</v>
      </c>
      <c r="G1089" t="b">
        <v>1</v>
      </c>
    </row>
    <row r="1090" spans="1:7" x14ac:dyDescent="0.3">
      <c r="A1090" t="s">
        <v>1830</v>
      </c>
      <c r="B1090" t="s">
        <v>185</v>
      </c>
      <c r="C1090" t="s">
        <v>186</v>
      </c>
      <c r="D1090" t="s">
        <v>218</v>
      </c>
      <c r="E1090">
        <v>336</v>
      </c>
      <c r="F1090">
        <v>2011</v>
      </c>
    </row>
    <row r="1091" spans="1:7" x14ac:dyDescent="0.3">
      <c r="A1091" t="s">
        <v>1830</v>
      </c>
      <c r="B1091" t="s">
        <v>174</v>
      </c>
      <c r="C1091" t="s">
        <v>175</v>
      </c>
      <c r="D1091" t="s">
        <v>218</v>
      </c>
      <c r="E1091">
        <v>340</v>
      </c>
      <c r="F1091">
        <v>2011</v>
      </c>
    </row>
    <row r="1092" spans="1:7" x14ac:dyDescent="0.3">
      <c r="A1092" t="s">
        <v>1830</v>
      </c>
      <c r="B1092" t="s">
        <v>180</v>
      </c>
      <c r="C1092" t="s">
        <v>181</v>
      </c>
      <c r="D1092" t="s">
        <v>218</v>
      </c>
      <c r="E1092">
        <v>342</v>
      </c>
      <c r="F1092">
        <v>2011</v>
      </c>
    </row>
    <row r="1093" spans="1:7" x14ac:dyDescent="0.3">
      <c r="A1093" t="s">
        <v>1830</v>
      </c>
      <c r="B1093" t="s">
        <v>184</v>
      </c>
      <c r="C1093" t="s">
        <v>181</v>
      </c>
      <c r="D1093" t="s">
        <v>218</v>
      </c>
      <c r="E1093">
        <v>353</v>
      </c>
      <c r="F1093">
        <v>2011</v>
      </c>
    </row>
    <row r="1094" spans="1:7" x14ac:dyDescent="0.3">
      <c r="A1094" t="s">
        <v>1830</v>
      </c>
      <c r="B1094" t="s">
        <v>172</v>
      </c>
      <c r="C1094" t="s">
        <v>173</v>
      </c>
      <c r="D1094" t="s">
        <v>218</v>
      </c>
      <c r="E1094">
        <v>359</v>
      </c>
      <c r="F1094">
        <v>2011</v>
      </c>
    </row>
    <row r="1095" spans="1:7" x14ac:dyDescent="0.3">
      <c r="A1095" t="s">
        <v>471</v>
      </c>
      <c r="B1095" t="s">
        <v>709</v>
      </c>
      <c r="C1095" t="s">
        <v>710</v>
      </c>
      <c r="D1095" t="s">
        <v>662</v>
      </c>
      <c r="E1095">
        <v>360</v>
      </c>
      <c r="F1095">
        <f>F1094</f>
        <v>2011</v>
      </c>
      <c r="G1095" t="b">
        <v>1</v>
      </c>
    </row>
    <row r="1096" spans="1:7" x14ac:dyDescent="0.3">
      <c r="A1096" t="s">
        <v>472</v>
      </c>
      <c r="B1096" t="s">
        <v>742</v>
      </c>
      <c r="C1096" t="s">
        <v>743</v>
      </c>
      <c r="D1096" t="s">
        <v>662</v>
      </c>
      <c r="E1096">
        <v>360</v>
      </c>
      <c r="F1096">
        <f>F1095</f>
        <v>2011</v>
      </c>
    </row>
    <row r="1097" spans="1:7" x14ac:dyDescent="0.3">
      <c r="A1097" t="s">
        <v>1830</v>
      </c>
      <c r="B1097" t="s">
        <v>169</v>
      </c>
      <c r="C1097" t="s">
        <v>170</v>
      </c>
      <c r="D1097" t="s">
        <v>218</v>
      </c>
      <c r="E1097">
        <v>360</v>
      </c>
      <c r="F1097">
        <v>2011</v>
      </c>
    </row>
    <row r="1098" spans="1:7" x14ac:dyDescent="0.3">
      <c r="A1098" t="s">
        <v>1830</v>
      </c>
      <c r="B1098" t="s">
        <v>51</v>
      </c>
      <c r="C1098" t="s">
        <v>187</v>
      </c>
      <c r="D1098" t="s">
        <v>218</v>
      </c>
      <c r="E1098">
        <v>372</v>
      </c>
      <c r="F1098">
        <v>2011</v>
      </c>
    </row>
    <row r="1099" spans="1:7" x14ac:dyDescent="0.3">
      <c r="A1099" t="s">
        <v>1830</v>
      </c>
      <c r="B1099" t="s">
        <v>194</v>
      </c>
      <c r="C1099" t="s">
        <v>195</v>
      </c>
      <c r="D1099" t="s">
        <v>218</v>
      </c>
      <c r="E1099">
        <v>376</v>
      </c>
      <c r="F1099">
        <v>2011</v>
      </c>
    </row>
    <row r="1100" spans="1:7" x14ac:dyDescent="0.3">
      <c r="A1100" t="s">
        <v>1830</v>
      </c>
      <c r="B1100" t="s">
        <v>67</v>
      </c>
      <c r="C1100" t="s">
        <v>68</v>
      </c>
      <c r="D1100" t="s">
        <v>218</v>
      </c>
      <c r="E1100">
        <v>377</v>
      </c>
      <c r="F1100">
        <v>2011</v>
      </c>
    </row>
    <row r="1101" spans="1:7" x14ac:dyDescent="0.3">
      <c r="A1101" t="s">
        <v>1824</v>
      </c>
      <c r="B1101" t="s">
        <v>65</v>
      </c>
      <c r="C1101" t="s">
        <v>66</v>
      </c>
      <c r="D1101" t="s">
        <v>218</v>
      </c>
      <c r="E1101">
        <v>378</v>
      </c>
      <c r="F1101">
        <v>2011</v>
      </c>
    </row>
    <row r="1102" spans="1:7" x14ac:dyDescent="0.3">
      <c r="A1102" t="s">
        <v>221</v>
      </c>
      <c r="B1102" t="s">
        <v>284</v>
      </c>
      <c r="C1102" t="s">
        <v>171</v>
      </c>
      <c r="D1102" t="s">
        <v>14</v>
      </c>
      <c r="E1102">
        <v>382</v>
      </c>
      <c r="F1102">
        <v>2011</v>
      </c>
      <c r="G1102" t="b">
        <v>1</v>
      </c>
    </row>
    <row r="1103" spans="1:7" x14ac:dyDescent="0.3">
      <c r="A1103" t="s">
        <v>1830</v>
      </c>
      <c r="B1103" t="s">
        <v>190</v>
      </c>
      <c r="C1103" t="s">
        <v>191</v>
      </c>
      <c r="D1103" t="s">
        <v>218</v>
      </c>
      <c r="E1103">
        <v>382</v>
      </c>
      <c r="F1103">
        <v>2011</v>
      </c>
    </row>
    <row r="1104" spans="1:7" x14ac:dyDescent="0.3">
      <c r="A1104" t="s">
        <v>1830</v>
      </c>
      <c r="B1104" t="s">
        <v>59</v>
      </c>
      <c r="C1104" t="s">
        <v>60</v>
      </c>
      <c r="D1104" t="s">
        <v>218</v>
      </c>
      <c r="E1104">
        <v>397</v>
      </c>
      <c r="F1104">
        <v>2011</v>
      </c>
    </row>
    <row r="1105" spans="1:7" x14ac:dyDescent="0.3">
      <c r="A1105" t="s">
        <v>1830</v>
      </c>
      <c r="B1105" t="s">
        <v>166</v>
      </c>
      <c r="C1105" t="s">
        <v>167</v>
      </c>
      <c r="D1105" t="s">
        <v>218</v>
      </c>
      <c r="E1105">
        <v>419</v>
      </c>
      <c r="F1105">
        <v>2011</v>
      </c>
    </row>
    <row r="1106" spans="1:7" x14ac:dyDescent="0.3">
      <c r="A1106" t="s">
        <v>1830</v>
      </c>
      <c r="B1106" t="s">
        <v>208</v>
      </c>
      <c r="C1106" t="s">
        <v>209</v>
      </c>
      <c r="D1106" t="s">
        <v>14</v>
      </c>
      <c r="E1106">
        <v>445</v>
      </c>
      <c r="F1106">
        <v>2011</v>
      </c>
      <c r="G1106" t="b">
        <v>1</v>
      </c>
    </row>
    <row r="1107" spans="1:7" x14ac:dyDescent="0.3">
      <c r="A1107" t="s">
        <v>1830</v>
      </c>
      <c r="B1107" t="s">
        <v>214</v>
      </c>
      <c r="C1107" t="s">
        <v>215</v>
      </c>
      <c r="D1107" t="s">
        <v>14</v>
      </c>
      <c r="E1107">
        <v>451</v>
      </c>
      <c r="F1107">
        <v>2011</v>
      </c>
      <c r="G1107" t="b">
        <v>1</v>
      </c>
    </row>
    <row r="1108" spans="1:7" x14ac:dyDescent="0.3">
      <c r="A1108" t="s">
        <v>1830</v>
      </c>
      <c r="B1108" t="s">
        <v>205</v>
      </c>
      <c r="C1108" t="s">
        <v>206</v>
      </c>
      <c r="D1108" t="s">
        <v>14</v>
      </c>
      <c r="E1108">
        <v>452</v>
      </c>
      <c r="F1108">
        <v>2011</v>
      </c>
      <c r="G1108" t="b">
        <v>1</v>
      </c>
    </row>
    <row r="1109" spans="1:7" x14ac:dyDescent="0.3">
      <c r="A1109" t="s">
        <v>1830</v>
      </c>
      <c r="B1109" t="s">
        <v>143</v>
      </c>
      <c r="C1109" t="s">
        <v>204</v>
      </c>
      <c r="D1109" t="s">
        <v>14</v>
      </c>
      <c r="E1109">
        <v>456</v>
      </c>
      <c r="F1109">
        <v>2011</v>
      </c>
      <c r="G1109" t="b">
        <v>1</v>
      </c>
    </row>
    <row r="1110" spans="1:7" x14ac:dyDescent="0.3">
      <c r="A1110" t="s">
        <v>1830</v>
      </c>
      <c r="B1110" t="s">
        <v>210</v>
      </c>
      <c r="C1110" t="s">
        <v>211</v>
      </c>
      <c r="D1110" t="s">
        <v>14</v>
      </c>
      <c r="E1110">
        <v>468</v>
      </c>
      <c r="F1110">
        <v>2011</v>
      </c>
      <c r="G1110" t="b">
        <v>1</v>
      </c>
    </row>
    <row r="1111" spans="1:7" x14ac:dyDescent="0.3">
      <c r="A1111" t="s">
        <v>1830</v>
      </c>
      <c r="B1111" t="s">
        <v>202</v>
      </c>
      <c r="C1111" t="s">
        <v>203</v>
      </c>
      <c r="D1111" t="s">
        <v>14</v>
      </c>
      <c r="E1111">
        <v>470</v>
      </c>
      <c r="F1111">
        <v>2011</v>
      </c>
      <c r="G1111" t="b">
        <v>1</v>
      </c>
    </row>
    <row r="1112" spans="1:7" x14ac:dyDescent="0.3">
      <c r="A1112" t="s">
        <v>1830</v>
      </c>
      <c r="B1112" t="s">
        <v>196</v>
      </c>
      <c r="C1112" t="s">
        <v>197</v>
      </c>
      <c r="D1112" t="s">
        <v>14</v>
      </c>
      <c r="E1112">
        <v>471</v>
      </c>
      <c r="F1112">
        <v>2011</v>
      </c>
      <c r="G1112" t="b">
        <v>1</v>
      </c>
    </row>
    <row r="1113" spans="1:7" x14ac:dyDescent="0.3">
      <c r="A1113" t="s">
        <v>1830</v>
      </c>
      <c r="B1113" t="s">
        <v>75</v>
      </c>
      <c r="C1113" t="s">
        <v>76</v>
      </c>
      <c r="D1113" t="s">
        <v>14</v>
      </c>
      <c r="E1113">
        <v>473</v>
      </c>
      <c r="F1113">
        <v>2011</v>
      </c>
      <c r="G1113" t="b">
        <v>1</v>
      </c>
    </row>
    <row r="1114" spans="1:7" x14ac:dyDescent="0.3">
      <c r="A1114" t="s">
        <v>1830</v>
      </c>
      <c r="B1114" t="s">
        <v>212</v>
      </c>
      <c r="C1114" t="s">
        <v>213</v>
      </c>
      <c r="D1114" t="s">
        <v>14</v>
      </c>
      <c r="E1114">
        <v>475</v>
      </c>
      <c r="F1114">
        <v>2011</v>
      </c>
      <c r="G1114" t="b">
        <v>1</v>
      </c>
    </row>
    <row r="1115" spans="1:7" x14ac:dyDescent="0.3">
      <c r="A1115" t="s">
        <v>1830</v>
      </c>
      <c r="B1115" t="s">
        <v>90</v>
      </c>
      <c r="C1115" t="s">
        <v>91</v>
      </c>
      <c r="D1115" t="s">
        <v>14</v>
      </c>
      <c r="E1115">
        <v>476</v>
      </c>
      <c r="F1115">
        <v>2011</v>
      </c>
      <c r="G1115" t="b">
        <v>1</v>
      </c>
    </row>
    <row r="1116" spans="1:7" x14ac:dyDescent="0.3">
      <c r="A1116" t="s">
        <v>472</v>
      </c>
      <c r="B1116" t="s">
        <v>343</v>
      </c>
      <c r="C1116" t="s">
        <v>904</v>
      </c>
      <c r="D1116" t="s">
        <v>851</v>
      </c>
      <c r="E1116">
        <v>477</v>
      </c>
      <c r="F1116">
        <f>F1115</f>
        <v>2011</v>
      </c>
      <c r="G1116" t="b">
        <v>1</v>
      </c>
    </row>
    <row r="1117" spans="1:7" x14ac:dyDescent="0.3">
      <c r="A1117" t="s">
        <v>1830</v>
      </c>
      <c r="B1117" t="s">
        <v>92</v>
      </c>
      <c r="C1117" t="s">
        <v>207</v>
      </c>
      <c r="D1117" t="s">
        <v>14</v>
      </c>
      <c r="E1117">
        <v>480</v>
      </c>
      <c r="F1117">
        <v>2011</v>
      </c>
      <c r="G1117" t="b">
        <v>1</v>
      </c>
    </row>
    <row r="1118" spans="1:7" x14ac:dyDescent="0.3">
      <c r="A1118" t="s">
        <v>1830</v>
      </c>
      <c r="B1118" t="s">
        <v>216</v>
      </c>
      <c r="C1118" t="s">
        <v>217</v>
      </c>
      <c r="D1118" t="s">
        <v>14</v>
      </c>
      <c r="E1118">
        <v>494</v>
      </c>
      <c r="F1118">
        <v>2011</v>
      </c>
      <c r="G1118" t="b">
        <v>1</v>
      </c>
    </row>
    <row r="1119" spans="1:7" x14ac:dyDescent="0.3">
      <c r="A1119" t="s">
        <v>1830</v>
      </c>
      <c r="B1119" t="s">
        <v>198</v>
      </c>
      <c r="C1119" t="s">
        <v>199</v>
      </c>
      <c r="D1119" t="s">
        <v>14</v>
      </c>
      <c r="E1119">
        <v>498</v>
      </c>
      <c r="F1119">
        <v>2011</v>
      </c>
      <c r="G1119" t="b">
        <v>1</v>
      </c>
    </row>
    <row r="1120" spans="1:7" x14ac:dyDescent="0.3">
      <c r="A1120" t="s">
        <v>1829</v>
      </c>
      <c r="B1120" t="s">
        <v>149</v>
      </c>
      <c r="C1120" t="s">
        <v>150</v>
      </c>
      <c r="D1120" t="s">
        <v>14</v>
      </c>
      <c r="E1120">
        <v>664</v>
      </c>
      <c r="F1120">
        <v>2011</v>
      </c>
      <c r="G1120" t="b">
        <v>1</v>
      </c>
    </row>
    <row r="1121" spans="1:7" x14ac:dyDescent="0.3">
      <c r="A1121" t="s">
        <v>1829</v>
      </c>
      <c r="B1121" t="s">
        <v>41</v>
      </c>
      <c r="C1121" t="s">
        <v>42</v>
      </c>
      <c r="D1121" t="s">
        <v>14</v>
      </c>
      <c r="E1121">
        <v>666</v>
      </c>
      <c r="F1121">
        <v>2011</v>
      </c>
      <c r="G1121" t="b">
        <v>1</v>
      </c>
    </row>
    <row r="1122" spans="1:7" x14ac:dyDescent="0.3">
      <c r="A1122" t="s">
        <v>1829</v>
      </c>
      <c r="B1122" t="s">
        <v>41</v>
      </c>
      <c r="C1122" t="s">
        <v>96</v>
      </c>
      <c r="D1122" t="s">
        <v>14</v>
      </c>
      <c r="E1122">
        <v>668</v>
      </c>
      <c r="F1122">
        <v>2011</v>
      </c>
      <c r="G1122" t="b">
        <v>1</v>
      </c>
    </row>
    <row r="1123" spans="1:7" x14ac:dyDescent="0.3">
      <c r="A1123" t="s">
        <v>1829</v>
      </c>
      <c r="B1123" t="s">
        <v>110</v>
      </c>
      <c r="C1123" t="s">
        <v>111</v>
      </c>
      <c r="D1123" t="s">
        <v>14</v>
      </c>
      <c r="E1123">
        <v>678</v>
      </c>
      <c r="F1123">
        <v>2011</v>
      </c>
      <c r="G1123" t="b">
        <v>1</v>
      </c>
    </row>
    <row r="1124" spans="1:7" x14ac:dyDescent="0.3">
      <c r="A1124" t="s">
        <v>1829</v>
      </c>
      <c r="B1124" t="s">
        <v>153</v>
      </c>
      <c r="C1124" t="s">
        <v>154</v>
      </c>
      <c r="D1124" t="s">
        <v>14</v>
      </c>
      <c r="E1124">
        <v>681</v>
      </c>
      <c r="F1124">
        <v>2011</v>
      </c>
      <c r="G1124" t="b">
        <v>1</v>
      </c>
    </row>
    <row r="1125" spans="1:7" x14ac:dyDescent="0.3">
      <c r="A1125" t="s">
        <v>1829</v>
      </c>
      <c r="B1125" t="s">
        <v>136</v>
      </c>
      <c r="C1125" t="s">
        <v>137</v>
      </c>
      <c r="D1125" t="s">
        <v>14</v>
      </c>
      <c r="E1125">
        <v>685</v>
      </c>
      <c r="F1125">
        <v>2011</v>
      </c>
      <c r="G1125" t="b">
        <v>1</v>
      </c>
    </row>
    <row r="1126" spans="1:7" x14ac:dyDescent="0.3">
      <c r="A1126" t="s">
        <v>1829</v>
      </c>
      <c r="B1126" t="s">
        <v>143</v>
      </c>
      <c r="C1126" t="s">
        <v>144</v>
      </c>
      <c r="D1126" t="s">
        <v>14</v>
      </c>
      <c r="E1126">
        <v>687</v>
      </c>
      <c r="F1126">
        <v>2011</v>
      </c>
      <c r="G1126" t="b">
        <v>1</v>
      </c>
    </row>
    <row r="1127" spans="1:7" x14ac:dyDescent="0.3">
      <c r="A1127" t="s">
        <v>1829</v>
      </c>
      <c r="B1127" t="s">
        <v>140</v>
      </c>
      <c r="C1127" t="s">
        <v>18</v>
      </c>
      <c r="D1127" t="s">
        <v>14</v>
      </c>
      <c r="E1127">
        <v>723</v>
      </c>
      <c r="F1127">
        <v>2011</v>
      </c>
      <c r="G1127" t="b">
        <v>1</v>
      </c>
    </row>
    <row r="1128" spans="1:7" x14ac:dyDescent="0.3">
      <c r="A1128" t="s">
        <v>1823</v>
      </c>
      <c r="B1128" t="s">
        <v>161</v>
      </c>
      <c r="C1128" t="s">
        <v>162</v>
      </c>
      <c r="D1128" t="s">
        <v>14</v>
      </c>
      <c r="E1128">
        <v>1537</v>
      </c>
      <c r="F1128">
        <v>2011</v>
      </c>
      <c r="G1128" t="b">
        <v>1</v>
      </c>
    </row>
    <row r="1129" spans="1:7" x14ac:dyDescent="0.3">
      <c r="A1129" t="s">
        <v>1823</v>
      </c>
      <c r="B1129" t="s">
        <v>163</v>
      </c>
      <c r="C1129" t="s">
        <v>164</v>
      </c>
      <c r="D1129" t="s">
        <v>14</v>
      </c>
      <c r="E1129">
        <v>1557</v>
      </c>
      <c r="F1129">
        <v>2011</v>
      </c>
      <c r="G1129" t="b">
        <v>1</v>
      </c>
    </row>
    <row r="1130" spans="1:7" x14ac:dyDescent="0.3">
      <c r="A1130" t="s">
        <v>1823</v>
      </c>
      <c r="B1130" t="s">
        <v>23</v>
      </c>
      <c r="C1130" t="s">
        <v>24</v>
      </c>
      <c r="D1130" t="s">
        <v>14</v>
      </c>
      <c r="E1130">
        <v>1571</v>
      </c>
      <c r="F1130">
        <v>2011</v>
      </c>
      <c r="G1130" t="b">
        <v>1</v>
      </c>
    </row>
    <row r="1131" spans="1:7" x14ac:dyDescent="0.3">
      <c r="A1131" t="s">
        <v>1823</v>
      </c>
      <c r="B1131" t="s">
        <v>155</v>
      </c>
      <c r="C1131" t="s">
        <v>156</v>
      </c>
      <c r="D1131" t="s">
        <v>14</v>
      </c>
      <c r="E1131">
        <v>1583</v>
      </c>
      <c r="F1131">
        <v>2011</v>
      </c>
      <c r="G1131" t="b">
        <v>1</v>
      </c>
    </row>
    <row r="1132" spans="1:7" x14ac:dyDescent="0.3">
      <c r="A1132" t="s">
        <v>1823</v>
      </c>
      <c r="B1132" t="s">
        <v>159</v>
      </c>
      <c r="C1132" t="s">
        <v>160</v>
      </c>
      <c r="D1132" t="s">
        <v>14</v>
      </c>
      <c r="E1132">
        <v>1587</v>
      </c>
      <c r="F1132">
        <v>2011</v>
      </c>
      <c r="G1132" t="b">
        <v>1</v>
      </c>
    </row>
    <row r="1133" spans="1:7" x14ac:dyDescent="0.3">
      <c r="A1133" t="s">
        <v>1823</v>
      </c>
      <c r="B1133" t="s">
        <v>151</v>
      </c>
      <c r="C1133" t="s">
        <v>152</v>
      </c>
      <c r="D1133" t="s">
        <v>14</v>
      </c>
      <c r="E1133">
        <v>1593</v>
      </c>
      <c r="F1133">
        <v>2011</v>
      </c>
      <c r="G1133" t="b">
        <v>1</v>
      </c>
    </row>
    <row r="1134" spans="1:7" x14ac:dyDescent="0.3">
      <c r="A1134" t="s">
        <v>1823</v>
      </c>
      <c r="B1134" t="s">
        <v>15</v>
      </c>
      <c r="C1134" t="s">
        <v>16</v>
      </c>
      <c r="D1134" t="s">
        <v>14</v>
      </c>
      <c r="E1134">
        <v>1594</v>
      </c>
      <c r="F1134">
        <v>2011</v>
      </c>
      <c r="G1134" t="b">
        <v>1</v>
      </c>
    </row>
    <row r="1135" spans="1:7" x14ac:dyDescent="0.3">
      <c r="A1135" t="s">
        <v>1823</v>
      </c>
      <c r="B1135" t="s">
        <v>157</v>
      </c>
      <c r="C1135" t="s">
        <v>158</v>
      </c>
      <c r="D1135" t="s">
        <v>14</v>
      </c>
      <c r="E1135">
        <v>1600</v>
      </c>
      <c r="F1135">
        <v>2011</v>
      </c>
      <c r="G1135" t="b">
        <v>1</v>
      </c>
    </row>
    <row r="1136" spans="1:7" x14ac:dyDescent="0.3">
      <c r="A1136" t="s">
        <v>474</v>
      </c>
      <c r="B1136" t="s">
        <v>426</v>
      </c>
      <c r="C1136" t="s">
        <v>427</v>
      </c>
      <c r="D1136" t="s">
        <v>527</v>
      </c>
      <c r="E1136">
        <v>9</v>
      </c>
      <c r="F1136">
        <f>2012</f>
        <v>2012</v>
      </c>
    </row>
    <row r="1137" spans="1:7" x14ac:dyDescent="0.3">
      <c r="A1137" t="s">
        <v>474</v>
      </c>
      <c r="B1137" t="s">
        <v>424</v>
      </c>
      <c r="C1137" t="s">
        <v>425</v>
      </c>
      <c r="D1137" t="s">
        <v>1879</v>
      </c>
      <c r="E1137">
        <v>15</v>
      </c>
      <c r="F1137">
        <f>2012</f>
        <v>2012</v>
      </c>
      <c r="G1137" t="b">
        <v>1</v>
      </c>
    </row>
    <row r="1138" spans="1:7" x14ac:dyDescent="0.3">
      <c r="A1138" t="s">
        <v>451</v>
      </c>
      <c r="B1138" t="s">
        <v>454</v>
      </c>
      <c r="C1138" t="s">
        <v>455</v>
      </c>
      <c r="D1138" t="s">
        <v>1879</v>
      </c>
      <c r="E1138">
        <v>28</v>
      </c>
      <c r="F1138">
        <f>2012</f>
        <v>2012</v>
      </c>
    </row>
    <row r="1139" spans="1:7" x14ac:dyDescent="0.3">
      <c r="A1139" t="s">
        <v>456</v>
      </c>
      <c r="B1139" t="s">
        <v>86</v>
      </c>
      <c r="C1139" t="s">
        <v>459</v>
      </c>
      <c r="D1139" t="s">
        <v>1879</v>
      </c>
      <c r="E1139">
        <v>36</v>
      </c>
      <c r="F1139">
        <f>2012</f>
        <v>2012</v>
      </c>
    </row>
    <row r="1140" spans="1:7" x14ac:dyDescent="0.3">
      <c r="A1140" t="s">
        <v>441</v>
      </c>
      <c r="B1140" t="s">
        <v>442</v>
      </c>
      <c r="C1140" t="s">
        <v>443</v>
      </c>
      <c r="D1140" t="s">
        <v>527</v>
      </c>
      <c r="E1140">
        <v>38</v>
      </c>
      <c r="F1140">
        <f>2012</f>
        <v>2012</v>
      </c>
    </row>
    <row r="1141" spans="1:7" x14ac:dyDescent="0.3">
      <c r="A1141" t="s">
        <v>468</v>
      </c>
      <c r="B1141" t="s">
        <v>55</v>
      </c>
      <c r="C1141" t="s">
        <v>329</v>
      </c>
      <c r="D1141" t="s">
        <v>1879</v>
      </c>
      <c r="E1141">
        <v>50</v>
      </c>
      <c r="F1141">
        <f>2012</f>
        <v>2012</v>
      </c>
    </row>
    <row r="1142" spans="1:7" x14ac:dyDescent="0.3">
      <c r="A1142" t="s">
        <v>331</v>
      </c>
      <c r="B1142" t="s">
        <v>334</v>
      </c>
      <c r="C1142" t="s">
        <v>335</v>
      </c>
      <c r="D1142" t="s">
        <v>1879</v>
      </c>
      <c r="E1142">
        <v>50</v>
      </c>
      <c r="F1142">
        <f>2012</f>
        <v>2012</v>
      </c>
    </row>
    <row r="1143" spans="1:7" x14ac:dyDescent="0.3">
      <c r="A1143" t="s">
        <v>428</v>
      </c>
      <c r="B1143" t="s">
        <v>431</v>
      </c>
      <c r="C1143" t="s">
        <v>432</v>
      </c>
      <c r="D1143" t="s">
        <v>1879</v>
      </c>
      <c r="E1143">
        <v>56</v>
      </c>
      <c r="F1143">
        <f>2012</f>
        <v>2012</v>
      </c>
    </row>
    <row r="1144" spans="1:7" x14ac:dyDescent="0.3">
      <c r="A1144" t="s">
        <v>444</v>
      </c>
      <c r="B1144" t="s">
        <v>446</v>
      </c>
      <c r="C1144" t="s">
        <v>447</v>
      </c>
      <c r="D1144" t="s">
        <v>1879</v>
      </c>
      <c r="E1144">
        <v>66</v>
      </c>
      <c r="F1144">
        <f>2012</f>
        <v>2012</v>
      </c>
    </row>
    <row r="1145" spans="1:7" x14ac:dyDescent="0.3">
      <c r="A1145" t="s">
        <v>436</v>
      </c>
      <c r="B1145" t="s">
        <v>439</v>
      </c>
      <c r="C1145" t="s">
        <v>440</v>
      </c>
      <c r="D1145" t="s">
        <v>1879</v>
      </c>
      <c r="E1145">
        <v>76</v>
      </c>
      <c r="F1145">
        <f>2012</f>
        <v>2012</v>
      </c>
    </row>
    <row r="1146" spans="1:7" x14ac:dyDescent="0.3">
      <c r="A1146" t="s">
        <v>441</v>
      </c>
      <c r="B1146" t="s">
        <v>269</v>
      </c>
      <c r="C1146" t="s">
        <v>285</v>
      </c>
      <c r="D1146" t="s">
        <v>1879</v>
      </c>
      <c r="E1146">
        <v>82</v>
      </c>
      <c r="F1146">
        <f>2012</f>
        <v>2012</v>
      </c>
      <c r="G1146" t="b">
        <v>1</v>
      </c>
    </row>
    <row r="1147" spans="1:7" x14ac:dyDescent="0.3">
      <c r="A1147" t="s">
        <v>463</v>
      </c>
      <c r="B1147" t="s">
        <v>110</v>
      </c>
      <c r="C1147" t="s">
        <v>466</v>
      </c>
      <c r="D1147" t="s">
        <v>1879</v>
      </c>
      <c r="E1147">
        <v>103</v>
      </c>
      <c r="F1147">
        <f>2012</f>
        <v>2012</v>
      </c>
    </row>
    <row r="1148" spans="1:7" x14ac:dyDescent="0.3">
      <c r="A1148" t="s">
        <v>444</v>
      </c>
      <c r="B1148" t="s">
        <v>326</v>
      </c>
      <c r="C1148" t="s">
        <v>445</v>
      </c>
      <c r="D1148" t="s">
        <v>527</v>
      </c>
      <c r="E1148">
        <v>104</v>
      </c>
      <c r="F1148">
        <f>2012</f>
        <v>2012</v>
      </c>
      <c r="G1148" t="b">
        <v>1</v>
      </c>
    </row>
    <row r="1149" spans="1:7" x14ac:dyDescent="0.3">
      <c r="A1149" t="s">
        <v>433</v>
      </c>
      <c r="B1149" t="s">
        <v>73</v>
      </c>
      <c r="C1149" t="s">
        <v>435</v>
      </c>
      <c r="D1149" t="s">
        <v>527</v>
      </c>
      <c r="E1149">
        <v>115</v>
      </c>
      <c r="F1149">
        <f>2012</f>
        <v>2012</v>
      </c>
    </row>
    <row r="1150" spans="1:7" x14ac:dyDescent="0.3">
      <c r="A1150" t="s">
        <v>456</v>
      </c>
      <c r="B1150" t="s">
        <v>457</v>
      </c>
      <c r="C1150" t="s">
        <v>458</v>
      </c>
      <c r="D1150" t="s">
        <v>527</v>
      </c>
      <c r="E1150">
        <v>115</v>
      </c>
      <c r="F1150">
        <f>2012</f>
        <v>2012</v>
      </c>
      <c r="G1150" t="b">
        <v>1</v>
      </c>
    </row>
    <row r="1151" spans="1:7" x14ac:dyDescent="0.3">
      <c r="A1151" t="s">
        <v>433</v>
      </c>
      <c r="B1151" t="s">
        <v>431</v>
      </c>
      <c r="C1151" t="s">
        <v>434</v>
      </c>
      <c r="D1151" t="s">
        <v>1879</v>
      </c>
      <c r="E1151">
        <v>127</v>
      </c>
      <c r="F1151">
        <f>2012</f>
        <v>2012</v>
      </c>
      <c r="G1151" t="b">
        <v>1</v>
      </c>
    </row>
    <row r="1152" spans="1:7" x14ac:dyDescent="0.3">
      <c r="A1152" t="s">
        <v>460</v>
      </c>
      <c r="B1152" t="s">
        <v>461</v>
      </c>
      <c r="C1152" t="s">
        <v>462</v>
      </c>
      <c r="D1152" t="s">
        <v>527</v>
      </c>
      <c r="E1152">
        <v>129</v>
      </c>
      <c r="F1152">
        <f>2012</f>
        <v>2012</v>
      </c>
      <c r="G1152" t="b">
        <v>1</v>
      </c>
    </row>
    <row r="1153" spans="1:7" x14ac:dyDescent="0.3">
      <c r="A1153" t="s">
        <v>463</v>
      </c>
      <c r="B1153" t="s">
        <v>464</v>
      </c>
      <c r="C1153" t="s">
        <v>465</v>
      </c>
      <c r="D1153" t="s">
        <v>527</v>
      </c>
      <c r="E1153">
        <v>134</v>
      </c>
      <c r="F1153">
        <f>2012</f>
        <v>2012</v>
      </c>
      <c r="G1153" t="b">
        <v>1</v>
      </c>
    </row>
    <row r="1154" spans="1:7" x14ac:dyDescent="0.3">
      <c r="A1154" t="s">
        <v>436</v>
      </c>
      <c r="B1154" t="s">
        <v>924</v>
      </c>
      <c r="C1154" t="s">
        <v>925</v>
      </c>
      <c r="D1154" t="s">
        <v>662</v>
      </c>
      <c r="E1154">
        <v>135</v>
      </c>
      <c r="F1154">
        <f>F1153</f>
        <v>2012</v>
      </c>
      <c r="G1154" t="b">
        <v>1</v>
      </c>
    </row>
    <row r="1155" spans="1:7" x14ac:dyDescent="0.3">
      <c r="A1155" t="s">
        <v>428</v>
      </c>
      <c r="B1155" t="s">
        <v>429</v>
      </c>
      <c r="C1155" t="s">
        <v>430</v>
      </c>
      <c r="D1155" t="s">
        <v>527</v>
      </c>
      <c r="E1155">
        <v>143</v>
      </c>
      <c r="F1155">
        <f>2012</f>
        <v>2012</v>
      </c>
      <c r="G1155" t="b">
        <v>1</v>
      </c>
    </row>
    <row r="1156" spans="1:7" x14ac:dyDescent="0.3">
      <c r="A1156" t="s">
        <v>451</v>
      </c>
      <c r="B1156" t="s">
        <v>452</v>
      </c>
      <c r="C1156" t="s">
        <v>453</v>
      </c>
      <c r="D1156" t="s">
        <v>527</v>
      </c>
      <c r="E1156">
        <v>152</v>
      </c>
      <c r="F1156">
        <f>2012</f>
        <v>2012</v>
      </c>
      <c r="G1156" t="b">
        <v>1</v>
      </c>
    </row>
    <row r="1157" spans="1:7" x14ac:dyDescent="0.3">
      <c r="A1157" t="s">
        <v>471</v>
      </c>
      <c r="B1157" t="s">
        <v>259</v>
      </c>
      <c r="C1157" t="s">
        <v>385</v>
      </c>
      <c r="D1157" t="s">
        <v>1879</v>
      </c>
      <c r="E1157">
        <v>197</v>
      </c>
      <c r="F1157">
        <f>2012</f>
        <v>2012</v>
      </c>
    </row>
    <row r="1158" spans="1:7" x14ac:dyDescent="0.3">
      <c r="A1158" t="s">
        <v>470</v>
      </c>
      <c r="B1158" t="s">
        <v>110</v>
      </c>
      <c r="C1158" t="s">
        <v>368</v>
      </c>
      <c r="D1158" t="s">
        <v>1879</v>
      </c>
      <c r="E1158">
        <v>199</v>
      </c>
      <c r="F1158">
        <f>2012</f>
        <v>2012</v>
      </c>
    </row>
    <row r="1159" spans="1:7" x14ac:dyDescent="0.3">
      <c r="A1159" t="s">
        <v>468</v>
      </c>
      <c r="B1159" t="s">
        <v>326</v>
      </c>
      <c r="C1159" t="s">
        <v>327</v>
      </c>
      <c r="D1159" t="s">
        <v>527</v>
      </c>
      <c r="E1159">
        <v>200</v>
      </c>
      <c r="F1159">
        <v>2012</v>
      </c>
      <c r="G1159" t="b">
        <v>1</v>
      </c>
    </row>
    <row r="1160" spans="1:7" x14ac:dyDescent="0.3">
      <c r="A1160" t="s">
        <v>470</v>
      </c>
      <c r="B1160" t="s">
        <v>366</v>
      </c>
      <c r="C1160" t="s">
        <v>367</v>
      </c>
      <c r="D1160" t="s">
        <v>1879</v>
      </c>
      <c r="E1160">
        <v>200</v>
      </c>
      <c r="F1160">
        <f>2012</f>
        <v>2012</v>
      </c>
    </row>
    <row r="1161" spans="1:7" x14ac:dyDescent="0.3">
      <c r="A1161" t="s">
        <v>470</v>
      </c>
      <c r="B1161" t="s">
        <v>364</v>
      </c>
      <c r="C1161" t="s">
        <v>365</v>
      </c>
      <c r="D1161" t="s">
        <v>1879</v>
      </c>
      <c r="E1161">
        <v>201</v>
      </c>
      <c r="F1161">
        <f>2012</f>
        <v>2012</v>
      </c>
    </row>
    <row r="1162" spans="1:7" x14ac:dyDescent="0.3">
      <c r="A1162" t="s">
        <v>470</v>
      </c>
      <c r="B1162" t="s">
        <v>363</v>
      </c>
      <c r="C1162" t="s">
        <v>467</v>
      </c>
      <c r="D1162" t="s">
        <v>1879</v>
      </c>
      <c r="E1162">
        <v>204</v>
      </c>
      <c r="F1162">
        <f>2012</f>
        <v>2012</v>
      </c>
    </row>
    <row r="1163" spans="1:7" x14ac:dyDescent="0.3">
      <c r="A1163" t="s">
        <v>470</v>
      </c>
      <c r="B1163" t="s">
        <v>17</v>
      </c>
      <c r="C1163" t="s">
        <v>332</v>
      </c>
      <c r="D1163" t="s">
        <v>1879</v>
      </c>
      <c r="E1163">
        <v>205</v>
      </c>
      <c r="F1163">
        <f>2012</f>
        <v>2012</v>
      </c>
    </row>
    <row r="1164" spans="1:7" x14ac:dyDescent="0.3">
      <c r="A1164" t="s">
        <v>471</v>
      </c>
      <c r="B1164" t="s">
        <v>364</v>
      </c>
      <c r="C1164" t="s">
        <v>301</v>
      </c>
      <c r="D1164" t="s">
        <v>1879</v>
      </c>
      <c r="E1164">
        <v>209</v>
      </c>
      <c r="F1164">
        <f>2012</f>
        <v>2012</v>
      </c>
    </row>
    <row r="1165" spans="1:7" x14ac:dyDescent="0.3">
      <c r="A1165" t="s">
        <v>471</v>
      </c>
      <c r="B1165" t="s">
        <v>235</v>
      </c>
      <c r="C1165" t="s">
        <v>384</v>
      </c>
      <c r="D1165" t="s">
        <v>1879</v>
      </c>
      <c r="E1165">
        <v>214</v>
      </c>
      <c r="F1165">
        <f>2012</f>
        <v>2012</v>
      </c>
    </row>
    <row r="1166" spans="1:7" x14ac:dyDescent="0.3">
      <c r="A1166" t="s">
        <v>471</v>
      </c>
      <c r="B1166" t="s">
        <v>380</v>
      </c>
      <c r="C1166" t="s">
        <v>381</v>
      </c>
      <c r="D1166" t="s">
        <v>1879</v>
      </c>
      <c r="E1166">
        <v>215</v>
      </c>
      <c r="F1166">
        <f>2012</f>
        <v>2012</v>
      </c>
    </row>
    <row r="1167" spans="1:7" x14ac:dyDescent="0.3">
      <c r="A1167" t="s">
        <v>471</v>
      </c>
      <c r="B1167" t="s">
        <v>382</v>
      </c>
      <c r="C1167" t="s">
        <v>383</v>
      </c>
      <c r="D1167" t="s">
        <v>1879</v>
      </c>
      <c r="E1167">
        <v>215</v>
      </c>
      <c r="F1167">
        <f>2012</f>
        <v>2012</v>
      </c>
    </row>
    <row r="1168" spans="1:7" x14ac:dyDescent="0.3">
      <c r="A1168" t="s">
        <v>470</v>
      </c>
      <c r="B1168" t="s">
        <v>361</v>
      </c>
      <c r="C1168" t="s">
        <v>362</v>
      </c>
      <c r="D1168" t="s">
        <v>1879</v>
      </c>
      <c r="E1168">
        <v>222</v>
      </c>
      <c r="F1168">
        <f>2012</f>
        <v>2012</v>
      </c>
    </row>
    <row r="1169" spans="1:7" x14ac:dyDescent="0.3">
      <c r="A1169" t="s">
        <v>436</v>
      </c>
      <c r="B1169" t="s">
        <v>437</v>
      </c>
      <c r="C1169" t="s">
        <v>438</v>
      </c>
      <c r="D1169" t="s">
        <v>527</v>
      </c>
      <c r="E1169">
        <v>223</v>
      </c>
      <c r="F1169">
        <f>2012</f>
        <v>2012</v>
      </c>
      <c r="G1169" t="b">
        <v>1</v>
      </c>
    </row>
    <row r="1170" spans="1:7" x14ac:dyDescent="0.3">
      <c r="A1170" t="s">
        <v>471</v>
      </c>
      <c r="B1170" t="s">
        <v>378</v>
      </c>
      <c r="C1170" t="s">
        <v>379</v>
      </c>
      <c r="D1170" t="s">
        <v>1879</v>
      </c>
      <c r="E1170">
        <v>226</v>
      </c>
      <c r="F1170">
        <f>2012</f>
        <v>2012</v>
      </c>
    </row>
    <row r="1171" spans="1:7" x14ac:dyDescent="0.3">
      <c r="A1171" t="s">
        <v>471</v>
      </c>
      <c r="B1171" t="s">
        <v>227</v>
      </c>
      <c r="C1171" t="s">
        <v>228</v>
      </c>
      <c r="D1171" t="s">
        <v>1879</v>
      </c>
      <c r="E1171">
        <v>227</v>
      </c>
      <c r="F1171">
        <f>2012</f>
        <v>2012</v>
      </c>
    </row>
    <row r="1172" spans="1:7" x14ac:dyDescent="0.3">
      <c r="A1172" t="s">
        <v>448</v>
      </c>
      <c r="B1172" t="s">
        <v>449</v>
      </c>
      <c r="C1172" t="s">
        <v>450</v>
      </c>
      <c r="D1172" t="s">
        <v>1879</v>
      </c>
      <c r="E1172">
        <v>234</v>
      </c>
      <c r="F1172">
        <f>2012</f>
        <v>2012</v>
      </c>
    </row>
    <row r="1173" spans="1:7" x14ac:dyDescent="0.3">
      <c r="A1173" t="s">
        <v>448</v>
      </c>
      <c r="B1173" t="s">
        <v>308</v>
      </c>
      <c r="C1173" t="s">
        <v>309</v>
      </c>
      <c r="D1173" t="s">
        <v>527</v>
      </c>
      <c r="E1173">
        <v>246</v>
      </c>
      <c r="F1173">
        <f>2012</f>
        <v>2012</v>
      </c>
      <c r="G1173" t="b">
        <v>1</v>
      </c>
    </row>
    <row r="1174" spans="1:7" x14ac:dyDescent="0.3">
      <c r="A1174" t="s">
        <v>471</v>
      </c>
      <c r="B1174" t="s">
        <v>376</v>
      </c>
      <c r="C1174" t="s">
        <v>377</v>
      </c>
      <c r="D1174" t="s">
        <v>527</v>
      </c>
      <c r="E1174">
        <v>260</v>
      </c>
      <c r="F1174">
        <f>2012</f>
        <v>2012</v>
      </c>
      <c r="G1174" t="b">
        <v>1</v>
      </c>
    </row>
    <row r="1175" spans="1:7" x14ac:dyDescent="0.3">
      <c r="A1175" t="s">
        <v>471</v>
      </c>
      <c r="B1175" t="s">
        <v>255</v>
      </c>
      <c r="C1175" t="s">
        <v>375</v>
      </c>
      <c r="D1175" t="s">
        <v>527</v>
      </c>
      <c r="E1175">
        <v>261</v>
      </c>
      <c r="F1175">
        <f>2012</f>
        <v>2012</v>
      </c>
      <c r="G1175" t="b">
        <v>1</v>
      </c>
    </row>
    <row r="1176" spans="1:7" x14ac:dyDescent="0.3">
      <c r="A1176" t="s">
        <v>471</v>
      </c>
      <c r="B1176" t="s">
        <v>12</v>
      </c>
      <c r="C1176" t="s">
        <v>374</v>
      </c>
      <c r="D1176" t="s">
        <v>527</v>
      </c>
      <c r="E1176">
        <v>262</v>
      </c>
      <c r="F1176">
        <f>2012</f>
        <v>2012</v>
      </c>
      <c r="G1176" t="b">
        <v>1</v>
      </c>
    </row>
    <row r="1177" spans="1:7" x14ac:dyDescent="0.3">
      <c r="A1177" t="s">
        <v>471</v>
      </c>
      <c r="B1177" t="s">
        <v>371</v>
      </c>
      <c r="C1177" t="s">
        <v>372</v>
      </c>
      <c r="D1177" t="s">
        <v>527</v>
      </c>
      <c r="E1177">
        <v>263</v>
      </c>
      <c r="F1177">
        <f>2012</f>
        <v>2012</v>
      </c>
      <c r="G1177" t="b">
        <v>1</v>
      </c>
    </row>
    <row r="1178" spans="1:7" x14ac:dyDescent="0.3">
      <c r="A1178" t="s">
        <v>471</v>
      </c>
      <c r="B1178" t="s">
        <v>226</v>
      </c>
      <c r="C1178" t="s">
        <v>373</v>
      </c>
      <c r="D1178" t="s">
        <v>527</v>
      </c>
      <c r="E1178">
        <v>263</v>
      </c>
      <c r="F1178">
        <f>2012</f>
        <v>2012</v>
      </c>
      <c r="G1178" t="b">
        <v>1</v>
      </c>
    </row>
    <row r="1179" spans="1:7" x14ac:dyDescent="0.3">
      <c r="A1179" t="s">
        <v>471</v>
      </c>
      <c r="B1179" t="s">
        <v>155</v>
      </c>
      <c r="C1179" t="s">
        <v>370</v>
      </c>
      <c r="D1179" t="s">
        <v>527</v>
      </c>
      <c r="E1179">
        <v>264</v>
      </c>
      <c r="F1179">
        <f>2012</f>
        <v>2012</v>
      </c>
      <c r="G1179" t="b">
        <v>1</v>
      </c>
    </row>
    <row r="1180" spans="1:7" x14ac:dyDescent="0.3">
      <c r="A1180" t="s">
        <v>471</v>
      </c>
      <c r="B1180" t="s">
        <v>59</v>
      </c>
      <c r="C1180" t="s">
        <v>369</v>
      </c>
      <c r="D1180" t="s">
        <v>527</v>
      </c>
      <c r="E1180">
        <v>267</v>
      </c>
      <c r="F1180">
        <f>2012</f>
        <v>2012</v>
      </c>
      <c r="G1180" t="b">
        <v>1</v>
      </c>
    </row>
    <row r="1181" spans="1:7" x14ac:dyDescent="0.3">
      <c r="A1181" t="s">
        <v>469</v>
      </c>
      <c r="B1181" t="s">
        <v>67</v>
      </c>
      <c r="C1181" t="s">
        <v>352</v>
      </c>
      <c r="D1181" t="s">
        <v>1879</v>
      </c>
      <c r="E1181">
        <v>290</v>
      </c>
      <c r="F1181">
        <f>2012</f>
        <v>2012</v>
      </c>
    </row>
    <row r="1182" spans="1:7" x14ac:dyDescent="0.3">
      <c r="A1182" t="s">
        <v>469</v>
      </c>
      <c r="B1182" t="s">
        <v>350</v>
      </c>
      <c r="C1182" t="s">
        <v>351</v>
      </c>
      <c r="D1182" t="s">
        <v>1879</v>
      </c>
      <c r="E1182">
        <v>297</v>
      </c>
      <c r="F1182">
        <f>2012</f>
        <v>2012</v>
      </c>
    </row>
    <row r="1183" spans="1:7" x14ac:dyDescent="0.3">
      <c r="A1183" t="s">
        <v>469</v>
      </c>
      <c r="B1183" t="s">
        <v>239</v>
      </c>
      <c r="C1183" t="s">
        <v>240</v>
      </c>
      <c r="D1183" t="s">
        <v>1879</v>
      </c>
      <c r="E1183">
        <v>310</v>
      </c>
      <c r="F1183">
        <f>2012</f>
        <v>2012</v>
      </c>
    </row>
    <row r="1184" spans="1:7" x14ac:dyDescent="0.3">
      <c r="A1184" t="s">
        <v>469</v>
      </c>
      <c r="B1184" t="s">
        <v>143</v>
      </c>
      <c r="C1184" t="s">
        <v>349</v>
      </c>
      <c r="D1184" t="s">
        <v>1879</v>
      </c>
      <c r="E1184">
        <v>312</v>
      </c>
      <c r="F1184">
        <f>2012</f>
        <v>2012</v>
      </c>
    </row>
    <row r="1185" spans="1:7" x14ac:dyDescent="0.3">
      <c r="A1185" t="s">
        <v>331</v>
      </c>
      <c r="B1185" t="s">
        <v>596</v>
      </c>
      <c r="C1185" t="s">
        <v>665</v>
      </c>
      <c r="D1185" t="s">
        <v>662</v>
      </c>
      <c r="E1185">
        <v>313</v>
      </c>
      <c r="F1185">
        <f>F1184</f>
        <v>2012</v>
      </c>
      <c r="G1185" t="b">
        <v>1</v>
      </c>
    </row>
    <row r="1186" spans="1:7" x14ac:dyDescent="0.3">
      <c r="A1186" t="s">
        <v>472</v>
      </c>
      <c r="B1186" t="s">
        <v>755</v>
      </c>
      <c r="C1186" t="s">
        <v>756</v>
      </c>
      <c r="D1186" t="s">
        <v>662</v>
      </c>
      <c r="E1186">
        <v>313</v>
      </c>
      <c r="F1186">
        <f>F1185</f>
        <v>2012</v>
      </c>
    </row>
    <row r="1187" spans="1:7" x14ac:dyDescent="0.3">
      <c r="A1187" t="s">
        <v>469</v>
      </c>
      <c r="B1187" t="s">
        <v>345</v>
      </c>
      <c r="C1187" t="s">
        <v>346</v>
      </c>
      <c r="D1187" t="s">
        <v>1879</v>
      </c>
      <c r="E1187">
        <v>314</v>
      </c>
      <c r="F1187">
        <f>2012</f>
        <v>2012</v>
      </c>
    </row>
    <row r="1188" spans="1:7" x14ac:dyDescent="0.3">
      <c r="A1188" t="s">
        <v>469</v>
      </c>
      <c r="B1188" t="s">
        <v>347</v>
      </c>
      <c r="C1188" t="s">
        <v>348</v>
      </c>
      <c r="D1188" t="s">
        <v>1879</v>
      </c>
      <c r="E1188">
        <v>314</v>
      </c>
      <c r="F1188">
        <f>2012</f>
        <v>2012</v>
      </c>
    </row>
    <row r="1189" spans="1:7" x14ac:dyDescent="0.3">
      <c r="A1189" t="s">
        <v>469</v>
      </c>
      <c r="B1189" t="s">
        <v>343</v>
      </c>
      <c r="C1189" t="s">
        <v>344</v>
      </c>
      <c r="D1189" t="s">
        <v>1879</v>
      </c>
      <c r="E1189">
        <v>332</v>
      </c>
      <c r="F1189">
        <f>2012</f>
        <v>2012</v>
      </c>
    </row>
    <row r="1190" spans="1:7" x14ac:dyDescent="0.3">
      <c r="A1190" t="s">
        <v>471</v>
      </c>
      <c r="B1190" t="s">
        <v>712</v>
      </c>
      <c r="C1190" t="s">
        <v>713</v>
      </c>
      <c r="D1190" t="s">
        <v>662</v>
      </c>
      <c r="E1190">
        <v>334</v>
      </c>
      <c r="F1190">
        <f>F1189</f>
        <v>2012</v>
      </c>
      <c r="G1190" t="b">
        <v>1</v>
      </c>
    </row>
    <row r="1191" spans="1:7" x14ac:dyDescent="0.3">
      <c r="A1191" t="s">
        <v>469</v>
      </c>
      <c r="B1191" t="s">
        <v>288</v>
      </c>
      <c r="C1191" t="s">
        <v>289</v>
      </c>
      <c r="D1191" t="s">
        <v>1879</v>
      </c>
      <c r="E1191">
        <v>337</v>
      </c>
      <c r="F1191">
        <f>2012</f>
        <v>2012</v>
      </c>
    </row>
    <row r="1192" spans="1:7" x14ac:dyDescent="0.3">
      <c r="A1192" t="s">
        <v>469</v>
      </c>
      <c r="B1192" t="s">
        <v>15</v>
      </c>
      <c r="C1192" t="s">
        <v>219</v>
      </c>
      <c r="D1192" t="s">
        <v>1879</v>
      </c>
      <c r="E1192">
        <v>341</v>
      </c>
      <c r="F1192">
        <f>2012</f>
        <v>2012</v>
      </c>
    </row>
    <row r="1193" spans="1:7" x14ac:dyDescent="0.3">
      <c r="A1193" t="s">
        <v>472</v>
      </c>
      <c r="B1193" t="s">
        <v>418</v>
      </c>
      <c r="C1193" t="s">
        <v>419</v>
      </c>
      <c r="D1193" t="s">
        <v>527</v>
      </c>
      <c r="E1193">
        <v>357</v>
      </c>
      <c r="F1193">
        <f>2012</f>
        <v>2012</v>
      </c>
    </row>
    <row r="1194" spans="1:7" x14ac:dyDescent="0.3">
      <c r="A1194" t="s">
        <v>331</v>
      </c>
      <c r="B1194" t="s">
        <v>332</v>
      </c>
      <c r="C1194" t="s">
        <v>333</v>
      </c>
      <c r="D1194" t="s">
        <v>527</v>
      </c>
      <c r="E1194">
        <v>362</v>
      </c>
      <c r="F1194">
        <f>2012</f>
        <v>2012</v>
      </c>
      <c r="G1194" t="b">
        <v>1</v>
      </c>
    </row>
    <row r="1195" spans="1:7" x14ac:dyDescent="0.3">
      <c r="A1195" t="s">
        <v>471</v>
      </c>
      <c r="B1195" t="s">
        <v>707</v>
      </c>
      <c r="C1195" t="s">
        <v>708</v>
      </c>
      <c r="D1195" t="s">
        <v>662</v>
      </c>
      <c r="E1195">
        <v>363</v>
      </c>
      <c r="F1195">
        <f>F1194</f>
        <v>2012</v>
      </c>
      <c r="G1195" t="b">
        <v>1</v>
      </c>
    </row>
    <row r="1196" spans="1:7" x14ac:dyDescent="0.3">
      <c r="A1196" t="s">
        <v>472</v>
      </c>
      <c r="B1196" t="s">
        <v>192</v>
      </c>
      <c r="C1196" t="s">
        <v>193</v>
      </c>
      <c r="D1196" t="s">
        <v>527</v>
      </c>
      <c r="E1196">
        <v>369</v>
      </c>
      <c r="F1196">
        <f>2012</f>
        <v>2012</v>
      </c>
    </row>
    <row r="1197" spans="1:7" x14ac:dyDescent="0.3">
      <c r="A1197" t="s">
        <v>472</v>
      </c>
      <c r="B1197" t="s">
        <v>416</v>
      </c>
      <c r="C1197" t="s">
        <v>417</v>
      </c>
      <c r="D1197" t="s">
        <v>527</v>
      </c>
      <c r="E1197">
        <v>378</v>
      </c>
      <c r="F1197">
        <f>2012</f>
        <v>2012</v>
      </c>
    </row>
    <row r="1198" spans="1:7" x14ac:dyDescent="0.3">
      <c r="A1198" t="s">
        <v>472</v>
      </c>
      <c r="B1198" t="s">
        <v>415</v>
      </c>
      <c r="C1198" t="s">
        <v>99</v>
      </c>
      <c r="D1198" t="s">
        <v>527</v>
      </c>
      <c r="E1198">
        <v>381</v>
      </c>
      <c r="F1198">
        <f>2012</f>
        <v>2012</v>
      </c>
    </row>
    <row r="1199" spans="1:7" x14ac:dyDescent="0.3">
      <c r="A1199" t="s">
        <v>472</v>
      </c>
      <c r="B1199" t="s">
        <v>75</v>
      </c>
      <c r="C1199" t="s">
        <v>76</v>
      </c>
      <c r="D1199" t="s">
        <v>527</v>
      </c>
      <c r="E1199">
        <v>384</v>
      </c>
      <c r="F1199">
        <f>2012</f>
        <v>2012</v>
      </c>
    </row>
    <row r="1200" spans="1:7" x14ac:dyDescent="0.3">
      <c r="A1200" t="s">
        <v>472</v>
      </c>
      <c r="B1200" t="s">
        <v>413</v>
      </c>
      <c r="C1200" t="s">
        <v>414</v>
      </c>
      <c r="D1200" t="s">
        <v>527</v>
      </c>
      <c r="E1200">
        <v>384</v>
      </c>
      <c r="F1200">
        <f>2012</f>
        <v>2012</v>
      </c>
    </row>
    <row r="1201" spans="1:7" x14ac:dyDescent="0.3">
      <c r="A1201" t="s">
        <v>472</v>
      </c>
      <c r="B1201" t="s">
        <v>314</v>
      </c>
      <c r="C1201" t="s">
        <v>315</v>
      </c>
      <c r="D1201" t="s">
        <v>527</v>
      </c>
      <c r="E1201">
        <v>389</v>
      </c>
      <c r="F1201">
        <f>2012</f>
        <v>2012</v>
      </c>
    </row>
    <row r="1202" spans="1:7" x14ac:dyDescent="0.3">
      <c r="A1202" t="s">
        <v>472</v>
      </c>
      <c r="B1202" t="s">
        <v>411</v>
      </c>
      <c r="C1202" t="s">
        <v>412</v>
      </c>
      <c r="D1202" t="s">
        <v>527</v>
      </c>
      <c r="E1202">
        <v>392</v>
      </c>
      <c r="F1202">
        <f>2012</f>
        <v>2012</v>
      </c>
    </row>
    <row r="1203" spans="1:7" x14ac:dyDescent="0.3">
      <c r="A1203" t="s">
        <v>472</v>
      </c>
      <c r="B1203" t="s">
        <v>409</v>
      </c>
      <c r="C1203" t="s">
        <v>410</v>
      </c>
      <c r="D1203" t="s">
        <v>527</v>
      </c>
      <c r="E1203">
        <v>393</v>
      </c>
      <c r="F1203">
        <f>2012</f>
        <v>2012</v>
      </c>
    </row>
    <row r="1204" spans="1:7" x14ac:dyDescent="0.3">
      <c r="A1204" t="s">
        <v>472</v>
      </c>
      <c r="B1204" t="s">
        <v>408</v>
      </c>
      <c r="C1204" t="s">
        <v>101</v>
      </c>
      <c r="D1204" t="s">
        <v>527</v>
      </c>
      <c r="E1204">
        <v>394</v>
      </c>
      <c r="F1204">
        <f>2012</f>
        <v>2012</v>
      </c>
    </row>
    <row r="1205" spans="1:7" x14ac:dyDescent="0.3">
      <c r="A1205" t="s">
        <v>472</v>
      </c>
      <c r="B1205" t="s">
        <v>406</v>
      </c>
      <c r="C1205" t="s">
        <v>407</v>
      </c>
      <c r="D1205" t="s">
        <v>527</v>
      </c>
      <c r="E1205">
        <v>396</v>
      </c>
      <c r="F1205">
        <f>2012</f>
        <v>2012</v>
      </c>
    </row>
    <row r="1206" spans="1:7" x14ac:dyDescent="0.3">
      <c r="A1206" t="s">
        <v>472</v>
      </c>
      <c r="B1206" t="s">
        <v>404</v>
      </c>
      <c r="C1206" t="s">
        <v>405</v>
      </c>
      <c r="D1206" t="s">
        <v>527</v>
      </c>
      <c r="E1206">
        <v>399</v>
      </c>
      <c r="F1206">
        <f>2012</f>
        <v>2012</v>
      </c>
    </row>
    <row r="1207" spans="1:7" x14ac:dyDescent="0.3">
      <c r="A1207" t="s">
        <v>472</v>
      </c>
      <c r="B1207" t="s">
        <v>400</v>
      </c>
      <c r="C1207" t="s">
        <v>401</v>
      </c>
      <c r="D1207" t="s">
        <v>1879</v>
      </c>
      <c r="E1207">
        <v>413</v>
      </c>
      <c r="F1207">
        <f>2012</f>
        <v>2012</v>
      </c>
      <c r="G1207" t="b">
        <v>1</v>
      </c>
    </row>
    <row r="1208" spans="1:7" x14ac:dyDescent="0.3">
      <c r="A1208" t="s">
        <v>472</v>
      </c>
      <c r="B1208" t="s">
        <v>402</v>
      </c>
      <c r="C1208" t="s">
        <v>403</v>
      </c>
      <c r="D1208" t="s">
        <v>1879</v>
      </c>
      <c r="E1208">
        <v>413</v>
      </c>
      <c r="F1208">
        <f>2012</f>
        <v>2012</v>
      </c>
      <c r="G1208" t="b">
        <v>1</v>
      </c>
    </row>
    <row r="1209" spans="1:7" x14ac:dyDescent="0.3">
      <c r="A1209" t="s">
        <v>472</v>
      </c>
      <c r="B1209" t="s">
        <v>90</v>
      </c>
      <c r="C1209" t="s">
        <v>396</v>
      </c>
      <c r="D1209" t="s">
        <v>527</v>
      </c>
      <c r="E1209">
        <v>424</v>
      </c>
      <c r="F1209">
        <f>2012</f>
        <v>2012</v>
      </c>
      <c r="G1209" t="b">
        <v>1</v>
      </c>
    </row>
    <row r="1210" spans="1:7" x14ac:dyDescent="0.3">
      <c r="A1210" t="s">
        <v>472</v>
      </c>
      <c r="B1210" t="s">
        <v>353</v>
      </c>
      <c r="C1210" t="s">
        <v>397</v>
      </c>
      <c r="D1210" t="s">
        <v>1879</v>
      </c>
      <c r="E1210">
        <v>424</v>
      </c>
      <c r="F1210">
        <f>2012</f>
        <v>2012</v>
      </c>
      <c r="G1210" t="b">
        <v>1</v>
      </c>
    </row>
    <row r="1211" spans="1:7" x14ac:dyDescent="0.3">
      <c r="A1211" t="s">
        <v>472</v>
      </c>
      <c r="B1211" t="s">
        <v>398</v>
      </c>
      <c r="C1211" t="s">
        <v>399</v>
      </c>
      <c r="D1211" t="s">
        <v>1879</v>
      </c>
      <c r="E1211">
        <v>424</v>
      </c>
      <c r="F1211">
        <f>2012</f>
        <v>2012</v>
      </c>
      <c r="G1211" t="b">
        <v>1</v>
      </c>
    </row>
    <row r="1212" spans="1:7" x14ac:dyDescent="0.3">
      <c r="A1212" t="s">
        <v>472</v>
      </c>
      <c r="B1212" t="s">
        <v>394</v>
      </c>
      <c r="C1212" t="s">
        <v>395</v>
      </c>
      <c r="D1212" t="s">
        <v>1879</v>
      </c>
      <c r="E1212">
        <v>425</v>
      </c>
      <c r="F1212">
        <f>2012</f>
        <v>2012</v>
      </c>
      <c r="G1212" t="b">
        <v>1</v>
      </c>
    </row>
    <row r="1213" spans="1:7" x14ac:dyDescent="0.3">
      <c r="A1213" t="s">
        <v>472</v>
      </c>
      <c r="B1213" t="s">
        <v>326</v>
      </c>
      <c r="C1213" t="s">
        <v>393</v>
      </c>
      <c r="D1213" t="s">
        <v>1879</v>
      </c>
      <c r="E1213">
        <v>426</v>
      </c>
      <c r="F1213">
        <f>2012</f>
        <v>2012</v>
      </c>
      <c r="G1213" t="b">
        <v>1</v>
      </c>
    </row>
    <row r="1214" spans="1:7" x14ac:dyDescent="0.3">
      <c r="A1214" t="s">
        <v>472</v>
      </c>
      <c r="B1214" t="s">
        <v>392</v>
      </c>
      <c r="C1214" t="s">
        <v>101</v>
      </c>
      <c r="D1214" t="s">
        <v>1879</v>
      </c>
      <c r="E1214">
        <v>427</v>
      </c>
      <c r="F1214">
        <f>2012</f>
        <v>2012</v>
      </c>
      <c r="G1214" t="b">
        <v>1</v>
      </c>
    </row>
    <row r="1215" spans="1:7" x14ac:dyDescent="0.3">
      <c r="A1215" t="s">
        <v>472</v>
      </c>
      <c r="B1215" t="s">
        <v>100</v>
      </c>
      <c r="C1215" t="s">
        <v>391</v>
      </c>
      <c r="D1215" t="s">
        <v>1879</v>
      </c>
      <c r="E1215">
        <v>429</v>
      </c>
      <c r="F1215">
        <f>2012</f>
        <v>2012</v>
      </c>
      <c r="G1215" t="b">
        <v>1</v>
      </c>
    </row>
    <row r="1216" spans="1:7" x14ac:dyDescent="0.3">
      <c r="A1216" t="s">
        <v>472</v>
      </c>
      <c r="B1216" t="s">
        <v>389</v>
      </c>
      <c r="C1216" t="s">
        <v>390</v>
      </c>
      <c r="D1216" t="s">
        <v>1879</v>
      </c>
      <c r="E1216">
        <v>432</v>
      </c>
      <c r="F1216">
        <f>2012</f>
        <v>2012</v>
      </c>
      <c r="G1216" t="b">
        <v>1</v>
      </c>
    </row>
    <row r="1217" spans="1:7" x14ac:dyDescent="0.3">
      <c r="A1217" t="s">
        <v>472</v>
      </c>
      <c r="B1217" t="s">
        <v>208</v>
      </c>
      <c r="C1217" t="s">
        <v>386</v>
      </c>
      <c r="D1217" t="s">
        <v>1879</v>
      </c>
      <c r="E1217">
        <v>437</v>
      </c>
      <c r="F1217">
        <f>2012</f>
        <v>2012</v>
      </c>
      <c r="G1217" t="b">
        <v>1</v>
      </c>
    </row>
    <row r="1218" spans="1:7" x14ac:dyDescent="0.3">
      <c r="A1218" t="s">
        <v>472</v>
      </c>
      <c r="B1218" t="s">
        <v>387</v>
      </c>
      <c r="C1218" t="s">
        <v>388</v>
      </c>
      <c r="D1218" t="s">
        <v>1879</v>
      </c>
      <c r="E1218">
        <v>437</v>
      </c>
      <c r="F1218">
        <f>2012</f>
        <v>2012</v>
      </c>
      <c r="G1218" t="b">
        <v>1</v>
      </c>
    </row>
    <row r="1219" spans="1:7" x14ac:dyDescent="0.3">
      <c r="A1219" t="s">
        <v>472</v>
      </c>
      <c r="B1219" t="s">
        <v>316</v>
      </c>
      <c r="C1219" t="s">
        <v>317</v>
      </c>
      <c r="D1219" t="s">
        <v>1879</v>
      </c>
      <c r="E1219">
        <v>441</v>
      </c>
      <c r="F1219">
        <f>2012</f>
        <v>2012</v>
      </c>
      <c r="G1219" t="b">
        <v>1</v>
      </c>
    </row>
    <row r="1220" spans="1:7" x14ac:dyDescent="0.3">
      <c r="A1220" t="s">
        <v>472</v>
      </c>
      <c r="B1220" t="s">
        <v>219</v>
      </c>
      <c r="C1220" t="s">
        <v>222</v>
      </c>
      <c r="D1220" t="s">
        <v>1879</v>
      </c>
      <c r="E1220">
        <v>446</v>
      </c>
      <c r="F1220">
        <f>2012</f>
        <v>2012</v>
      </c>
      <c r="G1220" t="b">
        <v>1</v>
      </c>
    </row>
    <row r="1221" spans="1:7" x14ac:dyDescent="0.3">
      <c r="A1221" t="s">
        <v>472</v>
      </c>
      <c r="B1221" t="s">
        <v>910</v>
      </c>
      <c r="C1221" t="s">
        <v>911</v>
      </c>
      <c r="D1221" t="s">
        <v>851</v>
      </c>
      <c r="E1221">
        <v>447</v>
      </c>
      <c r="F1221">
        <f>F1220</f>
        <v>2012</v>
      </c>
      <c r="G1221" t="b">
        <v>1</v>
      </c>
    </row>
    <row r="1222" spans="1:7" x14ac:dyDescent="0.3">
      <c r="A1222" t="s">
        <v>472</v>
      </c>
      <c r="B1222" t="s">
        <v>738</v>
      </c>
      <c r="C1222" t="s">
        <v>909</v>
      </c>
      <c r="D1222" t="s">
        <v>851</v>
      </c>
      <c r="E1222">
        <v>450</v>
      </c>
      <c r="F1222">
        <f>F1221</f>
        <v>2012</v>
      </c>
      <c r="G1222" t="b">
        <v>1</v>
      </c>
    </row>
    <row r="1223" spans="1:7" x14ac:dyDescent="0.3">
      <c r="A1223" t="s">
        <v>473</v>
      </c>
      <c r="B1223" t="s">
        <v>422</v>
      </c>
      <c r="C1223" t="s">
        <v>423</v>
      </c>
      <c r="D1223" t="s">
        <v>1879</v>
      </c>
      <c r="E1223">
        <v>462</v>
      </c>
      <c r="F1223">
        <f>2012</f>
        <v>2012</v>
      </c>
    </row>
    <row r="1224" spans="1:7" x14ac:dyDescent="0.3">
      <c r="A1224" t="s">
        <v>470</v>
      </c>
      <c r="B1224" t="s">
        <v>359</v>
      </c>
      <c r="C1224" t="s">
        <v>360</v>
      </c>
      <c r="D1224" t="s">
        <v>527</v>
      </c>
      <c r="E1224">
        <v>646</v>
      </c>
      <c r="F1224">
        <f>2012</f>
        <v>2012</v>
      </c>
      <c r="G1224" t="b">
        <v>1</v>
      </c>
    </row>
    <row r="1225" spans="1:7" x14ac:dyDescent="0.3">
      <c r="A1225" t="s">
        <v>470</v>
      </c>
      <c r="B1225" t="s">
        <v>357</v>
      </c>
      <c r="C1225" t="s">
        <v>358</v>
      </c>
      <c r="D1225" t="s">
        <v>527</v>
      </c>
      <c r="E1225">
        <v>647</v>
      </c>
      <c r="F1225">
        <f>2012</f>
        <v>2012</v>
      </c>
      <c r="G1225" t="b">
        <v>1</v>
      </c>
    </row>
    <row r="1226" spans="1:7" x14ac:dyDescent="0.3">
      <c r="A1226" t="s">
        <v>470</v>
      </c>
      <c r="B1226" t="s">
        <v>141</v>
      </c>
      <c r="C1226" t="s">
        <v>356</v>
      </c>
      <c r="D1226" t="s">
        <v>527</v>
      </c>
      <c r="E1226">
        <v>651</v>
      </c>
      <c r="F1226">
        <f>2012</f>
        <v>2012</v>
      </c>
      <c r="G1226" t="b">
        <v>1</v>
      </c>
    </row>
    <row r="1227" spans="1:7" x14ac:dyDescent="0.3">
      <c r="A1227" t="s">
        <v>470</v>
      </c>
      <c r="B1227" t="s">
        <v>149</v>
      </c>
      <c r="C1227" t="s">
        <v>150</v>
      </c>
      <c r="D1227" t="s">
        <v>527</v>
      </c>
      <c r="E1227">
        <v>654</v>
      </c>
      <c r="F1227">
        <f>2012</f>
        <v>2012</v>
      </c>
      <c r="G1227" t="b">
        <v>1</v>
      </c>
    </row>
    <row r="1228" spans="1:7" x14ac:dyDescent="0.3">
      <c r="A1228" t="s">
        <v>470</v>
      </c>
      <c r="B1228" t="s">
        <v>143</v>
      </c>
      <c r="C1228" t="s">
        <v>144</v>
      </c>
      <c r="D1228" t="s">
        <v>527</v>
      </c>
      <c r="E1228">
        <v>657</v>
      </c>
      <c r="F1228">
        <f>2012</f>
        <v>2012</v>
      </c>
      <c r="G1228" t="b">
        <v>1</v>
      </c>
    </row>
    <row r="1229" spans="1:7" x14ac:dyDescent="0.3">
      <c r="A1229" t="s">
        <v>470</v>
      </c>
      <c r="B1229" t="s">
        <v>355</v>
      </c>
      <c r="C1229" t="s">
        <v>303</v>
      </c>
      <c r="D1229" t="s">
        <v>527</v>
      </c>
      <c r="E1229">
        <v>658</v>
      </c>
      <c r="F1229">
        <f>2012</f>
        <v>2012</v>
      </c>
      <c r="G1229" t="b">
        <v>1</v>
      </c>
    </row>
    <row r="1230" spans="1:7" x14ac:dyDescent="0.3">
      <c r="A1230" t="s">
        <v>470</v>
      </c>
      <c r="B1230" t="s">
        <v>353</v>
      </c>
      <c r="C1230" t="s">
        <v>354</v>
      </c>
      <c r="D1230" t="s">
        <v>527</v>
      </c>
      <c r="E1230">
        <v>668</v>
      </c>
      <c r="F1230">
        <f>2012</f>
        <v>2012</v>
      </c>
      <c r="G1230" t="b">
        <v>1</v>
      </c>
    </row>
    <row r="1231" spans="1:7" x14ac:dyDescent="0.3">
      <c r="A1231" t="s">
        <v>473</v>
      </c>
      <c r="B1231" t="s">
        <v>420</v>
      </c>
      <c r="C1231" t="s">
        <v>421</v>
      </c>
      <c r="D1231" t="s">
        <v>527</v>
      </c>
      <c r="E1231">
        <v>1313</v>
      </c>
      <c r="F1231">
        <f>2012</f>
        <v>2012</v>
      </c>
      <c r="G1231" t="b">
        <v>1</v>
      </c>
    </row>
    <row r="1232" spans="1:7" x14ac:dyDescent="0.3">
      <c r="A1232" t="s">
        <v>469</v>
      </c>
      <c r="B1232" t="s">
        <v>341</v>
      </c>
      <c r="C1232" t="s">
        <v>342</v>
      </c>
      <c r="D1232" t="s">
        <v>527</v>
      </c>
      <c r="E1232">
        <v>1427</v>
      </c>
      <c r="F1232">
        <f>2012</f>
        <v>2012</v>
      </c>
      <c r="G1232" t="b">
        <v>1</v>
      </c>
    </row>
    <row r="1233" spans="1:7" x14ac:dyDescent="0.3">
      <c r="A1233" t="s">
        <v>469</v>
      </c>
      <c r="B1233" t="s">
        <v>12</v>
      </c>
      <c r="C1233" t="s">
        <v>340</v>
      </c>
      <c r="D1233" t="s">
        <v>527</v>
      </c>
      <c r="E1233">
        <v>1442</v>
      </c>
      <c r="F1233">
        <f>2012</f>
        <v>2012</v>
      </c>
      <c r="G1233" t="b">
        <v>1</v>
      </c>
    </row>
    <row r="1234" spans="1:7" x14ac:dyDescent="0.3">
      <c r="A1234" t="s">
        <v>469</v>
      </c>
      <c r="B1234" t="s">
        <v>15</v>
      </c>
      <c r="C1234" t="s">
        <v>16</v>
      </c>
      <c r="D1234" t="s">
        <v>527</v>
      </c>
      <c r="E1234">
        <v>1447</v>
      </c>
      <c r="F1234">
        <f>2012</f>
        <v>2012</v>
      </c>
      <c r="G1234" t="b">
        <v>1</v>
      </c>
    </row>
    <row r="1235" spans="1:7" x14ac:dyDescent="0.3">
      <c r="A1235" t="s">
        <v>469</v>
      </c>
      <c r="B1235" t="s">
        <v>284</v>
      </c>
      <c r="C1235" t="s">
        <v>171</v>
      </c>
      <c r="D1235" t="s">
        <v>527</v>
      </c>
      <c r="E1235">
        <v>1456</v>
      </c>
      <c r="F1235">
        <f>2012</f>
        <v>2012</v>
      </c>
      <c r="G1235" t="b">
        <v>1</v>
      </c>
    </row>
    <row r="1236" spans="1:7" x14ac:dyDescent="0.3">
      <c r="A1236" t="s">
        <v>469</v>
      </c>
      <c r="B1236" t="s">
        <v>72</v>
      </c>
      <c r="C1236" t="s">
        <v>339</v>
      </c>
      <c r="D1236" t="s">
        <v>527</v>
      </c>
      <c r="E1236">
        <v>1460</v>
      </c>
      <c r="F1236">
        <f>2012</f>
        <v>2012</v>
      </c>
      <c r="G1236" t="b">
        <v>1</v>
      </c>
    </row>
    <row r="1237" spans="1:7" x14ac:dyDescent="0.3">
      <c r="A1237" t="s">
        <v>469</v>
      </c>
      <c r="B1237" t="s">
        <v>310</v>
      </c>
      <c r="C1237" t="s">
        <v>311</v>
      </c>
      <c r="D1237" t="s">
        <v>527</v>
      </c>
      <c r="E1237">
        <v>1468</v>
      </c>
      <c r="F1237">
        <f>2012</f>
        <v>2012</v>
      </c>
      <c r="G1237" t="b">
        <v>1</v>
      </c>
    </row>
    <row r="1238" spans="1:7" x14ac:dyDescent="0.3">
      <c r="A1238" t="s">
        <v>469</v>
      </c>
      <c r="B1238" t="s">
        <v>282</v>
      </c>
      <c r="C1238" t="s">
        <v>283</v>
      </c>
      <c r="D1238" t="s">
        <v>527</v>
      </c>
      <c r="E1238">
        <v>1476</v>
      </c>
      <c r="F1238">
        <f>2012</f>
        <v>2012</v>
      </c>
      <c r="G1238" t="b">
        <v>1</v>
      </c>
    </row>
    <row r="1239" spans="1:7" x14ac:dyDescent="0.3">
      <c r="A1239" t="s">
        <v>469</v>
      </c>
      <c r="B1239" t="s">
        <v>337</v>
      </c>
      <c r="C1239" t="s">
        <v>338</v>
      </c>
      <c r="D1239" t="s">
        <v>527</v>
      </c>
      <c r="E1239">
        <v>1481</v>
      </c>
      <c r="F1239">
        <f>2012</f>
        <v>2012</v>
      </c>
      <c r="G1239" t="b">
        <v>1</v>
      </c>
    </row>
    <row r="1240" spans="1:7" x14ac:dyDescent="0.3">
      <c r="A1240" t="s">
        <v>469</v>
      </c>
      <c r="B1240" t="s">
        <v>245</v>
      </c>
      <c r="C1240" t="s">
        <v>336</v>
      </c>
      <c r="D1240" t="s">
        <v>527</v>
      </c>
      <c r="E1240">
        <v>1488</v>
      </c>
      <c r="F1240">
        <f>2012</f>
        <v>2012</v>
      </c>
      <c r="G1240" t="b">
        <v>1</v>
      </c>
    </row>
    <row r="1241" spans="1:7" x14ac:dyDescent="0.3">
      <c r="A1241" t="s">
        <v>460</v>
      </c>
      <c r="B1241" t="s">
        <v>592</v>
      </c>
      <c r="C1241" t="s">
        <v>187</v>
      </c>
      <c r="D1241" t="s">
        <v>518</v>
      </c>
      <c r="E1241">
        <v>15</v>
      </c>
      <c r="F1241">
        <f>2013</f>
        <v>2013</v>
      </c>
    </row>
    <row r="1242" spans="1:7" x14ac:dyDescent="0.3">
      <c r="A1242" t="s">
        <v>444</v>
      </c>
      <c r="B1242" t="s">
        <v>583</v>
      </c>
      <c r="C1242" t="s">
        <v>584</v>
      </c>
      <c r="D1242" t="s">
        <v>518</v>
      </c>
      <c r="E1242">
        <v>18</v>
      </c>
      <c r="F1242">
        <f>2013</f>
        <v>2013</v>
      </c>
    </row>
    <row r="1243" spans="1:7" x14ac:dyDescent="0.3">
      <c r="A1243" t="s">
        <v>474</v>
      </c>
      <c r="B1243" t="s">
        <v>237</v>
      </c>
      <c r="C1243" t="s">
        <v>574</v>
      </c>
      <c r="D1243" t="s">
        <v>527</v>
      </c>
      <c r="E1243">
        <v>20</v>
      </c>
      <c r="F1243">
        <f>2013</f>
        <v>2013</v>
      </c>
      <c r="G1243" t="b">
        <v>1</v>
      </c>
    </row>
    <row r="1244" spans="1:7" x14ac:dyDescent="0.3">
      <c r="A1244" t="s">
        <v>456</v>
      </c>
      <c r="B1244" t="s">
        <v>364</v>
      </c>
      <c r="C1244" t="s">
        <v>590</v>
      </c>
      <c r="D1244" t="s">
        <v>518</v>
      </c>
      <c r="E1244">
        <v>26</v>
      </c>
      <c r="F1244">
        <f>2013</f>
        <v>2013</v>
      </c>
    </row>
    <row r="1245" spans="1:7" x14ac:dyDescent="0.3">
      <c r="A1245" t="s">
        <v>428</v>
      </c>
      <c r="B1245" t="s">
        <v>424</v>
      </c>
      <c r="C1245" t="s">
        <v>425</v>
      </c>
      <c r="D1245" t="s">
        <v>518</v>
      </c>
      <c r="E1245">
        <v>31</v>
      </c>
      <c r="F1245">
        <f>2013</f>
        <v>2013</v>
      </c>
    </row>
    <row r="1246" spans="1:7" x14ac:dyDescent="0.3">
      <c r="A1246" t="s">
        <v>331</v>
      </c>
      <c r="B1246" t="s">
        <v>597</v>
      </c>
      <c r="C1246" t="s">
        <v>598</v>
      </c>
      <c r="D1246" t="s">
        <v>518</v>
      </c>
      <c r="E1246">
        <v>33</v>
      </c>
      <c r="F1246">
        <v>2013</v>
      </c>
    </row>
    <row r="1247" spans="1:7" x14ac:dyDescent="0.3">
      <c r="A1247" t="s">
        <v>441</v>
      </c>
      <c r="B1247" t="s">
        <v>580</v>
      </c>
      <c r="C1247" t="s">
        <v>581</v>
      </c>
      <c r="D1247" t="s">
        <v>518</v>
      </c>
      <c r="E1247">
        <v>36</v>
      </c>
      <c r="F1247">
        <f>2013</f>
        <v>2013</v>
      </c>
    </row>
    <row r="1248" spans="1:7" x14ac:dyDescent="0.3">
      <c r="A1248" t="s">
        <v>463</v>
      </c>
      <c r="B1248" t="s">
        <v>110</v>
      </c>
      <c r="C1248" t="s">
        <v>466</v>
      </c>
      <c r="D1248" t="s">
        <v>518</v>
      </c>
      <c r="E1248">
        <v>47</v>
      </c>
      <c r="F1248">
        <f>2013</f>
        <v>2013</v>
      </c>
    </row>
    <row r="1249" spans="1:7" x14ac:dyDescent="0.3">
      <c r="A1249" t="s">
        <v>441</v>
      </c>
      <c r="B1249" t="s">
        <v>578</v>
      </c>
      <c r="C1249" t="s">
        <v>579</v>
      </c>
      <c r="D1249" t="s">
        <v>527</v>
      </c>
      <c r="E1249">
        <v>48</v>
      </c>
      <c r="F1249">
        <f>2013</f>
        <v>2013</v>
      </c>
      <c r="G1249" t="b">
        <v>1</v>
      </c>
    </row>
    <row r="1250" spans="1:7" x14ac:dyDescent="0.3">
      <c r="A1250" t="s">
        <v>433</v>
      </c>
      <c r="B1250" t="s">
        <v>59</v>
      </c>
      <c r="C1250" t="s">
        <v>577</v>
      </c>
      <c r="D1250" t="s">
        <v>518</v>
      </c>
      <c r="E1250">
        <v>99</v>
      </c>
      <c r="F1250">
        <f>2013</f>
        <v>2013</v>
      </c>
    </row>
    <row r="1251" spans="1:7" x14ac:dyDescent="0.3">
      <c r="A1251" t="s">
        <v>470</v>
      </c>
      <c r="B1251" t="s">
        <v>364</v>
      </c>
      <c r="C1251" t="s">
        <v>365</v>
      </c>
      <c r="D1251" t="s">
        <v>518</v>
      </c>
      <c r="E1251">
        <v>111</v>
      </c>
      <c r="F1251">
        <f>2013</f>
        <v>2013</v>
      </c>
    </row>
    <row r="1252" spans="1:7" x14ac:dyDescent="0.3">
      <c r="A1252" t="s">
        <v>470</v>
      </c>
      <c r="B1252" t="s">
        <v>528</v>
      </c>
      <c r="C1252" t="s">
        <v>59</v>
      </c>
      <c r="D1252" t="s">
        <v>518</v>
      </c>
      <c r="E1252">
        <v>117</v>
      </c>
      <c r="F1252">
        <f>2013</f>
        <v>2013</v>
      </c>
    </row>
    <row r="1253" spans="1:7" x14ac:dyDescent="0.3">
      <c r="A1253" t="s">
        <v>444</v>
      </c>
      <c r="B1253" t="s">
        <v>582</v>
      </c>
      <c r="C1253" t="s">
        <v>135</v>
      </c>
      <c r="D1253" t="s">
        <v>527</v>
      </c>
      <c r="E1253">
        <v>118</v>
      </c>
      <c r="F1253">
        <f>2013</f>
        <v>2013</v>
      </c>
      <c r="G1253" t="b">
        <v>1</v>
      </c>
    </row>
    <row r="1254" spans="1:7" x14ac:dyDescent="0.3">
      <c r="A1254" t="s">
        <v>433</v>
      </c>
      <c r="B1254" t="s">
        <v>575</v>
      </c>
      <c r="C1254" t="s">
        <v>576</v>
      </c>
      <c r="D1254" t="s">
        <v>527</v>
      </c>
      <c r="E1254">
        <v>120</v>
      </c>
      <c r="F1254">
        <f>2013</f>
        <v>2013</v>
      </c>
      <c r="G1254" t="b">
        <v>1</v>
      </c>
    </row>
    <row r="1255" spans="1:7" x14ac:dyDescent="0.3">
      <c r="A1255" t="s">
        <v>470</v>
      </c>
      <c r="B1255" t="s">
        <v>492</v>
      </c>
      <c r="C1255" t="s">
        <v>367</v>
      </c>
      <c r="D1255" t="s">
        <v>518</v>
      </c>
      <c r="E1255">
        <v>143</v>
      </c>
      <c r="F1255">
        <f>2013</f>
        <v>2013</v>
      </c>
    </row>
    <row r="1256" spans="1:7" x14ac:dyDescent="0.3">
      <c r="A1256" t="s">
        <v>471</v>
      </c>
      <c r="B1256" t="s">
        <v>538</v>
      </c>
      <c r="C1256" t="s">
        <v>539</v>
      </c>
      <c r="D1256" t="s">
        <v>518</v>
      </c>
      <c r="E1256">
        <v>154</v>
      </c>
      <c r="F1256">
        <f>2013</f>
        <v>2013</v>
      </c>
    </row>
    <row r="1257" spans="1:7" x14ac:dyDescent="0.3">
      <c r="A1257" t="s">
        <v>463</v>
      </c>
      <c r="B1257" t="s">
        <v>534</v>
      </c>
      <c r="C1257" t="s">
        <v>593</v>
      </c>
      <c r="D1257" t="s">
        <v>527</v>
      </c>
      <c r="E1257">
        <v>155</v>
      </c>
      <c r="F1257">
        <f>2013</f>
        <v>2013</v>
      </c>
      <c r="G1257" t="b">
        <v>1</v>
      </c>
    </row>
    <row r="1258" spans="1:7" x14ac:dyDescent="0.3">
      <c r="A1258" t="s">
        <v>456</v>
      </c>
      <c r="B1258" t="s">
        <v>233</v>
      </c>
      <c r="C1258" t="s">
        <v>589</v>
      </c>
      <c r="D1258" t="s">
        <v>527</v>
      </c>
      <c r="E1258">
        <v>157</v>
      </c>
      <c r="F1258">
        <f>2013</f>
        <v>2013</v>
      </c>
      <c r="G1258" t="b">
        <v>1</v>
      </c>
    </row>
    <row r="1259" spans="1:7" x14ac:dyDescent="0.3">
      <c r="A1259" t="s">
        <v>460</v>
      </c>
      <c r="B1259" t="s">
        <v>77</v>
      </c>
      <c r="C1259" t="s">
        <v>591</v>
      </c>
      <c r="D1259" t="s">
        <v>527</v>
      </c>
      <c r="E1259">
        <v>160</v>
      </c>
      <c r="F1259">
        <f>2013</f>
        <v>2013</v>
      </c>
      <c r="G1259" t="b">
        <v>1</v>
      </c>
    </row>
    <row r="1260" spans="1:7" x14ac:dyDescent="0.3">
      <c r="A1260" t="s">
        <v>471</v>
      </c>
      <c r="B1260" t="s">
        <v>86</v>
      </c>
      <c r="C1260" t="s">
        <v>540</v>
      </c>
      <c r="D1260" t="s">
        <v>518</v>
      </c>
      <c r="E1260">
        <v>161</v>
      </c>
      <c r="F1260">
        <f>2013</f>
        <v>2013</v>
      </c>
    </row>
    <row r="1261" spans="1:7" x14ac:dyDescent="0.3">
      <c r="A1261" t="s">
        <v>471</v>
      </c>
      <c r="B1261" t="s">
        <v>536</v>
      </c>
      <c r="C1261" t="s">
        <v>537</v>
      </c>
      <c r="D1261" t="s">
        <v>518</v>
      </c>
      <c r="E1261">
        <v>162</v>
      </c>
      <c r="F1261">
        <f>2013</f>
        <v>2013</v>
      </c>
    </row>
    <row r="1262" spans="1:7" x14ac:dyDescent="0.3">
      <c r="A1262" t="s">
        <v>471</v>
      </c>
      <c r="B1262" t="s">
        <v>534</v>
      </c>
      <c r="C1262" t="s">
        <v>535</v>
      </c>
      <c r="D1262" t="s">
        <v>518</v>
      </c>
      <c r="E1262">
        <v>163</v>
      </c>
      <c r="F1262">
        <f>2013</f>
        <v>2013</v>
      </c>
    </row>
    <row r="1263" spans="1:7" x14ac:dyDescent="0.3">
      <c r="A1263" t="s">
        <v>471</v>
      </c>
      <c r="B1263" t="s">
        <v>29</v>
      </c>
      <c r="C1263" t="s">
        <v>168</v>
      </c>
      <c r="D1263" t="s">
        <v>518</v>
      </c>
      <c r="E1263">
        <v>166</v>
      </c>
      <c r="F1263">
        <f>2013</f>
        <v>2013</v>
      </c>
    </row>
    <row r="1264" spans="1:7" x14ac:dyDescent="0.3">
      <c r="A1264" t="s">
        <v>451</v>
      </c>
      <c r="B1264" t="s">
        <v>587</v>
      </c>
      <c r="C1264" t="s">
        <v>588</v>
      </c>
      <c r="D1264" t="s">
        <v>527</v>
      </c>
      <c r="E1264">
        <v>168</v>
      </c>
      <c r="F1264">
        <f>2013</f>
        <v>2013</v>
      </c>
      <c r="G1264" t="b">
        <v>1</v>
      </c>
    </row>
    <row r="1265" spans="1:7" x14ac:dyDescent="0.3">
      <c r="A1265" t="s">
        <v>471</v>
      </c>
      <c r="B1265" t="s">
        <v>275</v>
      </c>
      <c r="C1265" t="s">
        <v>498</v>
      </c>
      <c r="D1265" t="s">
        <v>518</v>
      </c>
      <c r="E1265">
        <v>176</v>
      </c>
      <c r="F1265">
        <f>2013</f>
        <v>2013</v>
      </c>
    </row>
    <row r="1266" spans="1:7" x14ac:dyDescent="0.3">
      <c r="A1266" t="s">
        <v>428</v>
      </c>
      <c r="B1266" t="s">
        <v>110</v>
      </c>
      <c r="C1266" t="s">
        <v>573</v>
      </c>
      <c r="D1266" t="s">
        <v>527</v>
      </c>
      <c r="E1266">
        <v>183</v>
      </c>
      <c r="F1266">
        <f>2013</f>
        <v>2013</v>
      </c>
      <c r="G1266" t="b">
        <v>1</v>
      </c>
    </row>
    <row r="1267" spans="1:7" x14ac:dyDescent="0.3">
      <c r="A1267" t="s">
        <v>471</v>
      </c>
      <c r="B1267" t="s">
        <v>237</v>
      </c>
      <c r="C1267" t="s">
        <v>135</v>
      </c>
      <c r="D1267" t="s">
        <v>518</v>
      </c>
      <c r="E1267">
        <v>185</v>
      </c>
      <c r="F1267">
        <f>2013</f>
        <v>2013</v>
      </c>
    </row>
    <row r="1268" spans="1:7" x14ac:dyDescent="0.3">
      <c r="A1268" t="s">
        <v>448</v>
      </c>
      <c r="B1268" t="s">
        <v>420</v>
      </c>
      <c r="C1268" t="s">
        <v>586</v>
      </c>
      <c r="D1268" t="s">
        <v>527</v>
      </c>
      <c r="E1268">
        <v>194</v>
      </c>
      <c r="F1268">
        <f>2013</f>
        <v>2013</v>
      </c>
    </row>
    <row r="1269" spans="1:7" x14ac:dyDescent="0.3">
      <c r="A1269" t="s">
        <v>594</v>
      </c>
      <c r="B1269" t="s">
        <v>86</v>
      </c>
      <c r="C1269" t="s">
        <v>595</v>
      </c>
      <c r="D1269" t="s">
        <v>527</v>
      </c>
      <c r="E1269">
        <v>206</v>
      </c>
      <c r="F1269">
        <v>2013</v>
      </c>
      <c r="G1269" t="b">
        <v>1</v>
      </c>
    </row>
    <row r="1270" spans="1:7" x14ac:dyDescent="0.3">
      <c r="A1270" t="s">
        <v>448</v>
      </c>
      <c r="B1270" t="s">
        <v>235</v>
      </c>
      <c r="C1270" t="s">
        <v>585</v>
      </c>
      <c r="D1270" t="s">
        <v>518</v>
      </c>
      <c r="E1270">
        <v>224</v>
      </c>
      <c r="F1270">
        <f>2013</f>
        <v>2013</v>
      </c>
      <c r="G1270" t="b">
        <v>1</v>
      </c>
    </row>
    <row r="1271" spans="1:7" x14ac:dyDescent="0.3">
      <c r="A1271" t="s">
        <v>469</v>
      </c>
      <c r="B1271" t="s">
        <v>290</v>
      </c>
      <c r="C1271" t="s">
        <v>512</v>
      </c>
      <c r="D1271" t="s">
        <v>518</v>
      </c>
      <c r="E1271">
        <v>225</v>
      </c>
      <c r="F1271">
        <f>2013</f>
        <v>2013</v>
      </c>
    </row>
    <row r="1272" spans="1:7" x14ac:dyDescent="0.3">
      <c r="A1272" t="s">
        <v>469</v>
      </c>
      <c r="B1272" t="s">
        <v>350</v>
      </c>
      <c r="C1272" t="s">
        <v>351</v>
      </c>
      <c r="D1272" t="s">
        <v>518</v>
      </c>
      <c r="E1272">
        <v>227</v>
      </c>
      <c r="F1272">
        <f>2013</f>
        <v>2013</v>
      </c>
    </row>
    <row r="1273" spans="1:7" x14ac:dyDescent="0.3">
      <c r="A1273" t="s">
        <v>469</v>
      </c>
      <c r="B1273" t="s">
        <v>255</v>
      </c>
      <c r="C1273" t="s">
        <v>513</v>
      </c>
      <c r="D1273" t="s">
        <v>518</v>
      </c>
      <c r="E1273">
        <v>230</v>
      </c>
      <c r="F1273">
        <f>2013</f>
        <v>2013</v>
      </c>
    </row>
    <row r="1274" spans="1:7" x14ac:dyDescent="0.3">
      <c r="A1274" t="s">
        <v>469</v>
      </c>
      <c r="B1274" t="s">
        <v>190</v>
      </c>
      <c r="C1274" t="s">
        <v>514</v>
      </c>
      <c r="D1274" t="s">
        <v>518</v>
      </c>
      <c r="E1274">
        <v>248</v>
      </c>
      <c r="F1274">
        <f>2013</f>
        <v>2013</v>
      </c>
    </row>
    <row r="1275" spans="1:7" x14ac:dyDescent="0.3">
      <c r="A1275" t="s">
        <v>469</v>
      </c>
      <c r="B1275" t="s">
        <v>511</v>
      </c>
      <c r="C1275" t="s">
        <v>526</v>
      </c>
      <c r="D1275" t="s">
        <v>518</v>
      </c>
      <c r="E1275">
        <v>248</v>
      </c>
      <c r="F1275">
        <f>2013</f>
        <v>2013</v>
      </c>
    </row>
    <row r="1276" spans="1:7" x14ac:dyDescent="0.3">
      <c r="A1276" t="s">
        <v>472</v>
      </c>
      <c r="B1276" t="s">
        <v>332</v>
      </c>
      <c r="C1276" t="s">
        <v>193</v>
      </c>
      <c r="D1276" t="s">
        <v>662</v>
      </c>
      <c r="E1276">
        <v>249</v>
      </c>
      <c r="F1276">
        <f>F1275</f>
        <v>2013</v>
      </c>
      <c r="G1276" t="b">
        <v>1</v>
      </c>
    </row>
    <row r="1277" spans="1:7" x14ac:dyDescent="0.3">
      <c r="A1277" t="s">
        <v>469</v>
      </c>
      <c r="B1277" t="s">
        <v>343</v>
      </c>
      <c r="C1277" t="s">
        <v>344</v>
      </c>
      <c r="D1277" t="s">
        <v>518</v>
      </c>
      <c r="E1277">
        <v>258</v>
      </c>
      <c r="F1277">
        <f>2013</f>
        <v>2013</v>
      </c>
    </row>
    <row r="1278" spans="1:7" x14ac:dyDescent="0.3">
      <c r="A1278" t="s">
        <v>469</v>
      </c>
      <c r="B1278" t="s">
        <v>15</v>
      </c>
      <c r="C1278" t="s">
        <v>219</v>
      </c>
      <c r="D1278" t="s">
        <v>518</v>
      </c>
      <c r="E1278">
        <v>261</v>
      </c>
      <c r="F1278">
        <f>2013</f>
        <v>2013</v>
      </c>
    </row>
    <row r="1279" spans="1:7" x14ac:dyDescent="0.3">
      <c r="A1279" t="s">
        <v>436</v>
      </c>
      <c r="B1279" t="s">
        <v>86</v>
      </c>
      <c r="C1279" t="s">
        <v>113</v>
      </c>
      <c r="D1279" t="s">
        <v>527</v>
      </c>
      <c r="E1279">
        <v>267</v>
      </c>
      <c r="F1279">
        <f>2013</f>
        <v>2013</v>
      </c>
      <c r="G1279" t="b">
        <v>1</v>
      </c>
    </row>
    <row r="1280" spans="1:7" x14ac:dyDescent="0.3">
      <c r="A1280" t="s">
        <v>469</v>
      </c>
      <c r="B1280" t="s">
        <v>275</v>
      </c>
      <c r="C1280" t="s">
        <v>525</v>
      </c>
      <c r="D1280" t="s">
        <v>518</v>
      </c>
      <c r="E1280">
        <v>317</v>
      </c>
      <c r="F1280">
        <f>2013</f>
        <v>2013</v>
      </c>
    </row>
    <row r="1281" spans="1:7" x14ac:dyDescent="0.3">
      <c r="A1281" t="s">
        <v>472</v>
      </c>
      <c r="B1281" t="s">
        <v>752</v>
      </c>
      <c r="C1281" t="s">
        <v>356</v>
      </c>
      <c r="D1281" t="s">
        <v>662</v>
      </c>
      <c r="E1281">
        <v>318</v>
      </c>
      <c r="F1281">
        <f>F1280</f>
        <v>2013</v>
      </c>
    </row>
    <row r="1282" spans="1:7" x14ac:dyDescent="0.3">
      <c r="A1282" t="s">
        <v>472</v>
      </c>
      <c r="B1282" t="s">
        <v>569</v>
      </c>
      <c r="C1282" t="s">
        <v>570</v>
      </c>
      <c r="D1282" t="s">
        <v>527</v>
      </c>
      <c r="E1282">
        <v>329</v>
      </c>
      <c r="F1282">
        <f>2013</f>
        <v>2013</v>
      </c>
      <c r="G1282" t="b">
        <v>1</v>
      </c>
    </row>
    <row r="1283" spans="1:7" x14ac:dyDescent="0.3">
      <c r="A1283" t="s">
        <v>472</v>
      </c>
      <c r="B1283" t="s">
        <v>279</v>
      </c>
      <c r="C1283" t="s">
        <v>556</v>
      </c>
      <c r="D1283" t="s">
        <v>518</v>
      </c>
      <c r="E1283">
        <v>330</v>
      </c>
      <c r="F1283">
        <f>2013</f>
        <v>2013</v>
      </c>
    </row>
    <row r="1284" spans="1:7" x14ac:dyDescent="0.3">
      <c r="A1284" t="s">
        <v>472</v>
      </c>
      <c r="B1284" t="s">
        <v>155</v>
      </c>
      <c r="C1284" t="s">
        <v>567</v>
      </c>
      <c r="D1284" t="s">
        <v>518</v>
      </c>
      <c r="E1284">
        <v>336</v>
      </c>
      <c r="F1284">
        <f>2013</f>
        <v>2013</v>
      </c>
    </row>
    <row r="1285" spans="1:7" x14ac:dyDescent="0.3">
      <c r="A1285" t="s">
        <v>472</v>
      </c>
      <c r="B1285" t="s">
        <v>279</v>
      </c>
      <c r="C1285" t="s">
        <v>555</v>
      </c>
      <c r="D1285" t="s">
        <v>518</v>
      </c>
      <c r="E1285">
        <v>338</v>
      </c>
      <c r="F1285">
        <f>2013</f>
        <v>2013</v>
      </c>
    </row>
    <row r="1286" spans="1:7" x14ac:dyDescent="0.3">
      <c r="A1286" t="s">
        <v>472</v>
      </c>
      <c r="B1286" t="s">
        <v>155</v>
      </c>
      <c r="C1286" t="s">
        <v>566</v>
      </c>
      <c r="D1286" t="s">
        <v>518</v>
      </c>
      <c r="E1286">
        <v>338</v>
      </c>
      <c r="F1286">
        <f>2013</f>
        <v>2013</v>
      </c>
    </row>
    <row r="1287" spans="1:7" x14ac:dyDescent="0.3">
      <c r="A1287" t="s">
        <v>472</v>
      </c>
      <c r="B1287" t="s">
        <v>227</v>
      </c>
      <c r="C1287" t="s">
        <v>565</v>
      </c>
      <c r="D1287" t="s">
        <v>518</v>
      </c>
      <c r="E1287">
        <v>347</v>
      </c>
      <c r="F1287">
        <f>2013</f>
        <v>2013</v>
      </c>
    </row>
    <row r="1288" spans="1:7" x14ac:dyDescent="0.3">
      <c r="A1288" t="s">
        <v>472</v>
      </c>
      <c r="B1288" t="s">
        <v>316</v>
      </c>
      <c r="C1288" t="s">
        <v>317</v>
      </c>
      <c r="D1288" t="s">
        <v>518</v>
      </c>
      <c r="E1288">
        <v>348</v>
      </c>
      <c r="F1288">
        <f>2013</f>
        <v>2013</v>
      </c>
    </row>
    <row r="1289" spans="1:7" x14ac:dyDescent="0.3">
      <c r="A1289" t="s">
        <v>472</v>
      </c>
      <c r="B1289" t="s">
        <v>563</v>
      </c>
      <c r="C1289" t="s">
        <v>564</v>
      </c>
      <c r="D1289" t="s">
        <v>518</v>
      </c>
      <c r="E1289">
        <v>351</v>
      </c>
      <c r="F1289">
        <f>2013</f>
        <v>2013</v>
      </c>
    </row>
    <row r="1290" spans="1:7" x14ac:dyDescent="0.3">
      <c r="A1290" t="s">
        <v>471</v>
      </c>
      <c r="B1290" t="s">
        <v>497</v>
      </c>
      <c r="C1290" t="s">
        <v>545</v>
      </c>
      <c r="D1290" t="s">
        <v>527</v>
      </c>
      <c r="E1290">
        <v>355</v>
      </c>
      <c r="F1290">
        <f>2013</f>
        <v>2013</v>
      </c>
      <c r="G1290" t="b">
        <v>1</v>
      </c>
    </row>
    <row r="1291" spans="1:7" x14ac:dyDescent="0.3">
      <c r="A1291" t="s">
        <v>472</v>
      </c>
      <c r="B1291" t="s">
        <v>37</v>
      </c>
      <c r="C1291" t="s">
        <v>11</v>
      </c>
      <c r="D1291" t="s">
        <v>518</v>
      </c>
      <c r="E1291">
        <v>358</v>
      </c>
      <c r="F1291">
        <f>2013</f>
        <v>2013</v>
      </c>
    </row>
    <row r="1292" spans="1:7" x14ac:dyDescent="0.3">
      <c r="A1292" t="s">
        <v>471</v>
      </c>
      <c r="B1292" t="s">
        <v>496</v>
      </c>
      <c r="C1292" t="s">
        <v>544</v>
      </c>
      <c r="D1292" t="s">
        <v>527</v>
      </c>
      <c r="E1292">
        <v>359</v>
      </c>
      <c r="F1292">
        <f>2013</f>
        <v>2013</v>
      </c>
      <c r="G1292" t="b">
        <v>1</v>
      </c>
    </row>
    <row r="1293" spans="1:7" x14ac:dyDescent="0.3">
      <c r="A1293" t="s">
        <v>472</v>
      </c>
      <c r="B1293" t="s">
        <v>378</v>
      </c>
      <c r="C1293" t="s">
        <v>554</v>
      </c>
      <c r="D1293" t="s">
        <v>518</v>
      </c>
      <c r="E1293">
        <v>359</v>
      </c>
      <c r="F1293">
        <f>2013</f>
        <v>2013</v>
      </c>
    </row>
    <row r="1294" spans="1:7" x14ac:dyDescent="0.3">
      <c r="A1294" t="s">
        <v>472</v>
      </c>
      <c r="B1294" t="s">
        <v>392</v>
      </c>
      <c r="C1294" t="s">
        <v>101</v>
      </c>
      <c r="D1294" t="s">
        <v>518</v>
      </c>
      <c r="E1294">
        <v>362</v>
      </c>
      <c r="F1294">
        <f>2013</f>
        <v>2013</v>
      </c>
    </row>
    <row r="1295" spans="1:7" x14ac:dyDescent="0.3">
      <c r="A1295" t="s">
        <v>471</v>
      </c>
      <c r="B1295" t="s">
        <v>495</v>
      </c>
      <c r="C1295" t="s">
        <v>543</v>
      </c>
      <c r="D1295" t="s">
        <v>527</v>
      </c>
      <c r="E1295">
        <v>364</v>
      </c>
      <c r="F1295">
        <f>2013</f>
        <v>2013</v>
      </c>
      <c r="G1295" t="b">
        <v>1</v>
      </c>
    </row>
    <row r="1296" spans="1:7" x14ac:dyDescent="0.3">
      <c r="A1296" t="s">
        <v>472</v>
      </c>
      <c r="B1296" t="s">
        <v>509</v>
      </c>
      <c r="C1296" t="s">
        <v>553</v>
      </c>
      <c r="D1296" t="s">
        <v>518</v>
      </c>
      <c r="E1296">
        <v>365</v>
      </c>
      <c r="F1296">
        <f>2013</f>
        <v>2013</v>
      </c>
    </row>
    <row r="1297" spans="1:7" x14ac:dyDescent="0.3">
      <c r="A1297" t="s">
        <v>472</v>
      </c>
      <c r="B1297" t="s">
        <v>561</v>
      </c>
      <c r="C1297" t="s">
        <v>562</v>
      </c>
      <c r="D1297" t="s">
        <v>518</v>
      </c>
      <c r="E1297">
        <v>366</v>
      </c>
      <c r="F1297">
        <f>2013</f>
        <v>2013</v>
      </c>
    </row>
    <row r="1298" spans="1:7" x14ac:dyDescent="0.3">
      <c r="A1298" t="s">
        <v>471</v>
      </c>
      <c r="B1298" t="s">
        <v>532</v>
      </c>
      <c r="C1298" t="s">
        <v>533</v>
      </c>
      <c r="D1298" t="s">
        <v>527</v>
      </c>
      <c r="E1298">
        <v>367</v>
      </c>
      <c r="F1298">
        <f>2013</f>
        <v>2013</v>
      </c>
      <c r="G1298" t="b">
        <v>1</v>
      </c>
    </row>
    <row r="1299" spans="1:7" x14ac:dyDescent="0.3">
      <c r="A1299" t="s">
        <v>471</v>
      </c>
      <c r="B1299" t="s">
        <v>493</v>
      </c>
      <c r="C1299" t="s">
        <v>541</v>
      </c>
      <c r="D1299" t="s">
        <v>527</v>
      </c>
      <c r="E1299">
        <v>385</v>
      </c>
      <c r="F1299">
        <f>2013</f>
        <v>2013</v>
      </c>
      <c r="G1299" t="b">
        <v>1</v>
      </c>
    </row>
    <row r="1300" spans="1:7" x14ac:dyDescent="0.3">
      <c r="A1300" t="s">
        <v>471</v>
      </c>
      <c r="B1300" t="s">
        <v>494</v>
      </c>
      <c r="C1300" t="s">
        <v>542</v>
      </c>
      <c r="D1300" t="s">
        <v>527</v>
      </c>
      <c r="E1300">
        <v>385</v>
      </c>
      <c r="F1300">
        <f>2013</f>
        <v>2013</v>
      </c>
      <c r="G1300" t="b">
        <v>1</v>
      </c>
    </row>
    <row r="1301" spans="1:7" x14ac:dyDescent="0.3">
      <c r="A1301" t="s">
        <v>471</v>
      </c>
      <c r="B1301" t="s">
        <v>226</v>
      </c>
      <c r="C1301" t="s">
        <v>373</v>
      </c>
      <c r="D1301" t="s">
        <v>527</v>
      </c>
      <c r="E1301">
        <v>401</v>
      </c>
      <c r="F1301">
        <f>2013</f>
        <v>2013</v>
      </c>
      <c r="G1301" t="b">
        <v>1</v>
      </c>
    </row>
    <row r="1302" spans="1:7" x14ac:dyDescent="0.3">
      <c r="A1302" t="s">
        <v>510</v>
      </c>
      <c r="B1302" t="s">
        <v>596</v>
      </c>
      <c r="C1302" t="s">
        <v>579</v>
      </c>
      <c r="D1302" t="s">
        <v>527</v>
      </c>
      <c r="E1302">
        <v>417</v>
      </c>
      <c r="F1302">
        <f>2013</f>
        <v>2013</v>
      </c>
      <c r="G1302" t="b">
        <v>1</v>
      </c>
    </row>
    <row r="1303" spans="1:7" x14ac:dyDescent="0.3">
      <c r="A1303" t="s">
        <v>473</v>
      </c>
      <c r="B1303" t="s">
        <v>571</v>
      </c>
      <c r="C1303" t="s">
        <v>572</v>
      </c>
      <c r="D1303" t="s">
        <v>518</v>
      </c>
      <c r="E1303">
        <v>426</v>
      </c>
      <c r="F1303">
        <f>2013</f>
        <v>2013</v>
      </c>
      <c r="G1303" t="b">
        <v>1</v>
      </c>
    </row>
    <row r="1304" spans="1:7" x14ac:dyDescent="0.3">
      <c r="A1304" t="s">
        <v>472</v>
      </c>
      <c r="B1304" t="s">
        <v>487</v>
      </c>
      <c r="C1304" t="s">
        <v>552</v>
      </c>
      <c r="D1304" t="s">
        <v>527</v>
      </c>
      <c r="E1304">
        <v>464</v>
      </c>
      <c r="F1304">
        <f>2013</f>
        <v>2013</v>
      </c>
      <c r="G1304" t="b">
        <v>1</v>
      </c>
    </row>
    <row r="1305" spans="1:7" x14ac:dyDescent="0.3">
      <c r="A1305" t="s">
        <v>472</v>
      </c>
      <c r="B1305" t="s">
        <v>559</v>
      </c>
      <c r="C1305" t="s">
        <v>560</v>
      </c>
      <c r="D1305" t="s">
        <v>527</v>
      </c>
      <c r="E1305">
        <v>473</v>
      </c>
      <c r="F1305">
        <f>2013</f>
        <v>2013</v>
      </c>
      <c r="G1305" t="b">
        <v>1</v>
      </c>
    </row>
    <row r="1306" spans="1:7" x14ac:dyDescent="0.3">
      <c r="A1306" t="s">
        <v>472</v>
      </c>
      <c r="B1306" t="s">
        <v>568</v>
      </c>
      <c r="C1306" t="s">
        <v>551</v>
      </c>
      <c r="D1306" t="s">
        <v>527</v>
      </c>
      <c r="E1306">
        <v>494</v>
      </c>
      <c r="F1306">
        <f>2013</f>
        <v>2013</v>
      </c>
      <c r="G1306" t="b">
        <v>1</v>
      </c>
    </row>
    <row r="1307" spans="1:7" x14ac:dyDescent="0.3">
      <c r="A1307" t="s">
        <v>472</v>
      </c>
      <c r="B1307" t="s">
        <v>508</v>
      </c>
      <c r="C1307" t="s">
        <v>375</v>
      </c>
      <c r="D1307" t="s">
        <v>527</v>
      </c>
      <c r="E1307">
        <v>499</v>
      </c>
      <c r="F1307">
        <f>2013</f>
        <v>2013</v>
      </c>
      <c r="G1307" t="b">
        <v>1</v>
      </c>
    </row>
    <row r="1308" spans="1:7" x14ac:dyDescent="0.3">
      <c r="A1308" t="s">
        <v>472</v>
      </c>
      <c r="B1308" t="s">
        <v>507</v>
      </c>
      <c r="C1308" t="s">
        <v>546</v>
      </c>
      <c r="D1308" t="s">
        <v>527</v>
      </c>
      <c r="E1308">
        <v>501</v>
      </c>
      <c r="F1308">
        <f>2013</f>
        <v>2013</v>
      </c>
      <c r="G1308" t="b">
        <v>1</v>
      </c>
    </row>
    <row r="1309" spans="1:7" x14ac:dyDescent="0.3">
      <c r="A1309" t="s">
        <v>472</v>
      </c>
      <c r="B1309" t="s">
        <v>505</v>
      </c>
      <c r="C1309" t="s">
        <v>547</v>
      </c>
      <c r="D1309" t="s">
        <v>527</v>
      </c>
      <c r="E1309">
        <v>502</v>
      </c>
      <c r="F1309">
        <f>2013</f>
        <v>2013</v>
      </c>
      <c r="G1309" t="b">
        <v>1</v>
      </c>
    </row>
    <row r="1310" spans="1:7" x14ac:dyDescent="0.3">
      <c r="A1310" t="s">
        <v>472</v>
      </c>
      <c r="B1310" t="s">
        <v>506</v>
      </c>
      <c r="C1310" t="s">
        <v>550</v>
      </c>
      <c r="D1310" t="s">
        <v>527</v>
      </c>
      <c r="E1310">
        <v>502</v>
      </c>
      <c r="F1310">
        <f>2013</f>
        <v>2013</v>
      </c>
      <c r="G1310" t="b">
        <v>1</v>
      </c>
    </row>
    <row r="1311" spans="1:7" x14ac:dyDescent="0.3">
      <c r="A1311" t="s">
        <v>472</v>
      </c>
      <c r="B1311" t="s">
        <v>503</v>
      </c>
      <c r="C1311" t="s">
        <v>504</v>
      </c>
      <c r="D1311" t="s">
        <v>527</v>
      </c>
      <c r="E1311">
        <v>505</v>
      </c>
      <c r="F1311">
        <f>2013</f>
        <v>2013</v>
      </c>
      <c r="G1311" t="b">
        <v>1</v>
      </c>
    </row>
    <row r="1312" spans="1:7" x14ac:dyDescent="0.3">
      <c r="A1312" t="s">
        <v>472</v>
      </c>
      <c r="B1312" t="s">
        <v>502</v>
      </c>
      <c r="C1312" t="s">
        <v>399</v>
      </c>
      <c r="D1312" t="s">
        <v>527</v>
      </c>
      <c r="E1312">
        <v>509</v>
      </c>
      <c r="F1312">
        <f>2013</f>
        <v>2013</v>
      </c>
      <c r="G1312" t="b">
        <v>1</v>
      </c>
    </row>
    <row r="1313" spans="1:7" x14ac:dyDescent="0.3">
      <c r="A1313" t="s">
        <v>472</v>
      </c>
      <c r="B1313" t="s">
        <v>501</v>
      </c>
      <c r="C1313" t="s">
        <v>549</v>
      </c>
      <c r="D1313" t="s">
        <v>527</v>
      </c>
      <c r="E1313">
        <v>512</v>
      </c>
      <c r="F1313">
        <f>2013</f>
        <v>2013</v>
      </c>
      <c r="G1313" t="b">
        <v>1</v>
      </c>
    </row>
    <row r="1314" spans="1:7" x14ac:dyDescent="0.3">
      <c r="A1314" t="s">
        <v>472</v>
      </c>
      <c r="B1314" t="s">
        <v>557</v>
      </c>
      <c r="C1314" t="s">
        <v>558</v>
      </c>
      <c r="D1314" t="s">
        <v>527</v>
      </c>
      <c r="E1314">
        <v>517</v>
      </c>
      <c r="F1314">
        <f>2013</f>
        <v>2013</v>
      </c>
      <c r="G1314" t="b">
        <v>1</v>
      </c>
    </row>
    <row r="1315" spans="1:7" x14ac:dyDescent="0.3">
      <c r="A1315" t="s">
        <v>472</v>
      </c>
      <c r="B1315" t="s">
        <v>500</v>
      </c>
      <c r="C1315" t="s">
        <v>548</v>
      </c>
      <c r="D1315" t="s">
        <v>527</v>
      </c>
      <c r="E1315">
        <v>532</v>
      </c>
      <c r="F1315">
        <f>2013</f>
        <v>2013</v>
      </c>
      <c r="G1315" t="b">
        <v>1</v>
      </c>
    </row>
    <row r="1316" spans="1:7" x14ac:dyDescent="0.3">
      <c r="A1316" t="s">
        <v>472</v>
      </c>
      <c r="B1316" t="s">
        <v>499</v>
      </c>
      <c r="C1316" t="s">
        <v>547</v>
      </c>
      <c r="D1316" t="s">
        <v>527</v>
      </c>
      <c r="E1316">
        <v>544</v>
      </c>
      <c r="F1316">
        <f>2013</f>
        <v>2013</v>
      </c>
      <c r="G1316" t="b">
        <v>1</v>
      </c>
    </row>
    <row r="1317" spans="1:7" x14ac:dyDescent="0.3">
      <c r="A1317" t="s">
        <v>469</v>
      </c>
      <c r="B1317" t="s">
        <v>676</v>
      </c>
      <c r="C1317" t="s">
        <v>677</v>
      </c>
      <c r="D1317" t="s">
        <v>664</v>
      </c>
      <c r="E1317">
        <v>545</v>
      </c>
      <c r="F1317">
        <f>F1316</f>
        <v>2013</v>
      </c>
    </row>
    <row r="1318" spans="1:7" x14ac:dyDescent="0.3">
      <c r="A1318" t="s">
        <v>470</v>
      </c>
      <c r="B1318" t="s">
        <v>491</v>
      </c>
      <c r="C1318" t="s">
        <v>354</v>
      </c>
      <c r="D1318" t="s">
        <v>527</v>
      </c>
      <c r="E1318">
        <v>766</v>
      </c>
      <c r="F1318">
        <f>2013</f>
        <v>2013</v>
      </c>
      <c r="G1318" t="b">
        <v>1</v>
      </c>
    </row>
    <row r="1319" spans="1:7" x14ac:dyDescent="0.3">
      <c r="A1319" t="s">
        <v>472</v>
      </c>
      <c r="B1319" t="s">
        <v>725</v>
      </c>
      <c r="C1319" t="s">
        <v>726</v>
      </c>
      <c r="D1319" t="s">
        <v>664</v>
      </c>
      <c r="E1319">
        <v>767</v>
      </c>
      <c r="F1319">
        <f>F1318</f>
        <v>2013</v>
      </c>
      <c r="G1319" t="b">
        <v>1</v>
      </c>
    </row>
    <row r="1320" spans="1:7" x14ac:dyDescent="0.3">
      <c r="A1320" t="s">
        <v>470</v>
      </c>
      <c r="B1320" t="s">
        <v>489</v>
      </c>
      <c r="C1320" t="s">
        <v>490</v>
      </c>
      <c r="D1320" t="s">
        <v>527</v>
      </c>
      <c r="E1320">
        <v>789</v>
      </c>
      <c r="F1320">
        <f>2013</f>
        <v>2013</v>
      </c>
      <c r="G1320" t="b">
        <v>1</v>
      </c>
    </row>
    <row r="1321" spans="1:7" x14ac:dyDescent="0.3">
      <c r="A1321" t="s">
        <v>470</v>
      </c>
      <c r="B1321" t="s">
        <v>488</v>
      </c>
      <c r="C1321" t="s">
        <v>531</v>
      </c>
      <c r="D1321" t="s">
        <v>527</v>
      </c>
      <c r="E1321">
        <v>792</v>
      </c>
      <c r="F1321">
        <f>2013</f>
        <v>2013</v>
      </c>
      <c r="G1321" t="b">
        <v>1</v>
      </c>
    </row>
    <row r="1322" spans="1:7" x14ac:dyDescent="0.3">
      <c r="A1322" t="s">
        <v>470</v>
      </c>
      <c r="B1322" t="s">
        <v>487</v>
      </c>
      <c r="C1322" t="s">
        <v>283</v>
      </c>
      <c r="D1322" t="s">
        <v>527</v>
      </c>
      <c r="E1322">
        <v>799</v>
      </c>
      <c r="F1322">
        <f>2013</f>
        <v>2013</v>
      </c>
      <c r="G1322" t="b">
        <v>1</v>
      </c>
    </row>
    <row r="1323" spans="1:7" x14ac:dyDescent="0.3">
      <c r="A1323" t="s">
        <v>470</v>
      </c>
      <c r="B1323" t="s">
        <v>486</v>
      </c>
      <c r="C1323" t="s">
        <v>530</v>
      </c>
      <c r="D1323" t="s">
        <v>527</v>
      </c>
      <c r="E1323">
        <v>800</v>
      </c>
      <c r="F1323">
        <f>2013</f>
        <v>2013</v>
      </c>
      <c r="G1323" t="b">
        <v>1</v>
      </c>
    </row>
    <row r="1324" spans="1:7" x14ac:dyDescent="0.3">
      <c r="A1324" t="s">
        <v>470</v>
      </c>
      <c r="B1324" t="s">
        <v>485</v>
      </c>
      <c r="C1324" t="s">
        <v>529</v>
      </c>
      <c r="D1324" t="s">
        <v>527</v>
      </c>
      <c r="E1324">
        <v>806</v>
      </c>
      <c r="F1324">
        <f>2013</f>
        <v>2013</v>
      </c>
      <c r="G1324" t="b">
        <v>1</v>
      </c>
    </row>
    <row r="1325" spans="1:7" x14ac:dyDescent="0.3">
      <c r="A1325" t="s">
        <v>470</v>
      </c>
      <c r="B1325" t="s">
        <v>484</v>
      </c>
      <c r="C1325" t="s">
        <v>373</v>
      </c>
      <c r="D1325" t="s">
        <v>527</v>
      </c>
      <c r="E1325">
        <v>816</v>
      </c>
      <c r="F1325">
        <f>2013</f>
        <v>2013</v>
      </c>
      <c r="G1325" t="b">
        <v>1</v>
      </c>
    </row>
    <row r="1326" spans="1:7" x14ac:dyDescent="0.3">
      <c r="A1326" t="s">
        <v>469</v>
      </c>
      <c r="B1326" t="s">
        <v>483</v>
      </c>
      <c r="C1326" t="s">
        <v>524</v>
      </c>
      <c r="D1326" t="s">
        <v>527</v>
      </c>
      <c r="E1326">
        <v>2048</v>
      </c>
      <c r="F1326">
        <f>2013</f>
        <v>2013</v>
      </c>
      <c r="G1326" t="b">
        <v>1</v>
      </c>
    </row>
    <row r="1327" spans="1:7" x14ac:dyDescent="0.3">
      <c r="A1327" t="s">
        <v>469</v>
      </c>
      <c r="B1327" t="s">
        <v>516</v>
      </c>
      <c r="C1327" t="s">
        <v>517</v>
      </c>
      <c r="D1327" t="s">
        <v>527</v>
      </c>
      <c r="E1327">
        <v>2049</v>
      </c>
      <c r="F1327">
        <f>2013</f>
        <v>2013</v>
      </c>
      <c r="G1327" t="b">
        <v>1</v>
      </c>
    </row>
    <row r="1328" spans="1:7" x14ac:dyDescent="0.3">
      <c r="A1328" t="s">
        <v>469</v>
      </c>
      <c r="B1328" t="s">
        <v>482</v>
      </c>
      <c r="C1328" t="s">
        <v>521</v>
      </c>
      <c r="D1328" t="s">
        <v>527</v>
      </c>
      <c r="E1328">
        <v>2050</v>
      </c>
      <c r="F1328">
        <f>2013</f>
        <v>2013</v>
      </c>
      <c r="G1328" t="b">
        <v>1</v>
      </c>
    </row>
    <row r="1329" spans="1:7" x14ac:dyDescent="0.3">
      <c r="A1329" t="s">
        <v>469</v>
      </c>
      <c r="B1329" t="s">
        <v>481</v>
      </c>
      <c r="C1329" t="s">
        <v>522</v>
      </c>
      <c r="D1329" t="s">
        <v>527</v>
      </c>
      <c r="E1329">
        <v>2054</v>
      </c>
      <c r="F1329">
        <f>2013</f>
        <v>2013</v>
      </c>
      <c r="G1329" t="b">
        <v>1</v>
      </c>
    </row>
    <row r="1330" spans="1:7" x14ac:dyDescent="0.3">
      <c r="A1330" t="s">
        <v>469</v>
      </c>
      <c r="B1330" t="s">
        <v>39</v>
      </c>
      <c r="C1330" t="s">
        <v>854</v>
      </c>
      <c r="D1330" t="s">
        <v>662</v>
      </c>
      <c r="E1330">
        <v>2062</v>
      </c>
      <c r="F1330">
        <f>F1329</f>
        <v>2013</v>
      </c>
      <c r="G1330" t="b">
        <v>1</v>
      </c>
    </row>
    <row r="1331" spans="1:7" x14ac:dyDescent="0.3">
      <c r="A1331" t="s">
        <v>469</v>
      </c>
      <c r="B1331" t="s">
        <v>515</v>
      </c>
      <c r="C1331" t="s">
        <v>99</v>
      </c>
      <c r="D1331" t="s">
        <v>527</v>
      </c>
      <c r="E1331">
        <v>2103</v>
      </c>
      <c r="F1331">
        <f>2013</f>
        <v>2013</v>
      </c>
      <c r="G1331" t="b">
        <v>1</v>
      </c>
    </row>
    <row r="1332" spans="1:7" x14ac:dyDescent="0.3">
      <c r="A1332" t="s">
        <v>469</v>
      </c>
      <c r="B1332" t="s">
        <v>112</v>
      </c>
      <c r="C1332" t="s">
        <v>796</v>
      </c>
      <c r="D1332" t="s">
        <v>662</v>
      </c>
      <c r="E1332">
        <v>2106</v>
      </c>
      <c r="F1332">
        <f>F1331</f>
        <v>2013</v>
      </c>
      <c r="G1332" t="b">
        <v>1</v>
      </c>
    </row>
    <row r="1333" spans="1:7" x14ac:dyDescent="0.3">
      <c r="A1333" t="s">
        <v>469</v>
      </c>
      <c r="B1333" t="s">
        <v>235</v>
      </c>
      <c r="C1333" t="s">
        <v>34</v>
      </c>
      <c r="D1333" t="s">
        <v>662</v>
      </c>
      <c r="E1333">
        <v>2106</v>
      </c>
      <c r="F1333">
        <f>F1332</f>
        <v>2013</v>
      </c>
      <c r="G1333" t="b">
        <v>1</v>
      </c>
    </row>
    <row r="1334" spans="1:7" x14ac:dyDescent="0.3">
      <c r="A1334" t="s">
        <v>469</v>
      </c>
      <c r="B1334" t="s">
        <v>310</v>
      </c>
      <c r="C1334" t="s">
        <v>845</v>
      </c>
      <c r="D1334" t="s">
        <v>662</v>
      </c>
      <c r="E1334">
        <v>2116</v>
      </c>
      <c r="F1334">
        <f>F1333</f>
        <v>2013</v>
      </c>
      <c r="G1334" t="b">
        <v>1</v>
      </c>
    </row>
    <row r="1335" spans="1:7" x14ac:dyDescent="0.3">
      <c r="A1335" t="s">
        <v>469</v>
      </c>
      <c r="B1335" t="s">
        <v>308</v>
      </c>
      <c r="C1335" t="s">
        <v>309</v>
      </c>
      <c r="D1335" t="s">
        <v>527</v>
      </c>
      <c r="E1335">
        <v>2128</v>
      </c>
      <c r="F1335">
        <f>2013</f>
        <v>2013</v>
      </c>
      <c r="G1335" t="b">
        <v>1</v>
      </c>
    </row>
    <row r="1336" spans="1:7" x14ac:dyDescent="0.3">
      <c r="A1336" t="s">
        <v>469</v>
      </c>
      <c r="B1336" t="s">
        <v>480</v>
      </c>
      <c r="C1336" t="s">
        <v>523</v>
      </c>
      <c r="D1336" t="s">
        <v>527</v>
      </c>
      <c r="E1336">
        <v>2128</v>
      </c>
      <c r="F1336">
        <f>2013</f>
        <v>2013</v>
      </c>
      <c r="G1336" t="b">
        <v>1</v>
      </c>
    </row>
    <row r="1337" spans="1:7" x14ac:dyDescent="0.3">
      <c r="A1337" t="s">
        <v>469</v>
      </c>
      <c r="B1337" t="s">
        <v>479</v>
      </c>
      <c r="C1337" t="s">
        <v>520</v>
      </c>
      <c r="D1337" t="s">
        <v>527</v>
      </c>
      <c r="E1337">
        <v>2148</v>
      </c>
      <c r="F1337">
        <f>2013</f>
        <v>2013</v>
      </c>
      <c r="G1337" t="b">
        <v>1</v>
      </c>
    </row>
    <row r="1338" spans="1:7" x14ac:dyDescent="0.3">
      <c r="A1338" t="s">
        <v>469</v>
      </c>
      <c r="B1338" t="s">
        <v>478</v>
      </c>
      <c r="C1338" t="s">
        <v>519</v>
      </c>
      <c r="D1338" t="s">
        <v>527</v>
      </c>
      <c r="E1338">
        <v>2153</v>
      </c>
      <c r="F1338">
        <f>2013</f>
        <v>2013</v>
      </c>
      <c r="G1338" t="b">
        <v>1</v>
      </c>
    </row>
    <row r="1339" spans="1:7" x14ac:dyDescent="0.3">
      <c r="A1339" t="s">
        <v>469</v>
      </c>
      <c r="B1339" t="s">
        <v>39</v>
      </c>
      <c r="C1339" t="s">
        <v>794</v>
      </c>
      <c r="D1339" t="s">
        <v>662</v>
      </c>
      <c r="E1339">
        <v>2169</v>
      </c>
      <c r="F1339">
        <f>F1338</f>
        <v>2013</v>
      </c>
      <c r="G1339" t="b">
        <v>1</v>
      </c>
    </row>
    <row r="1340" spans="1:7" x14ac:dyDescent="0.3">
      <c r="A1340" t="s">
        <v>469</v>
      </c>
      <c r="B1340" t="s">
        <v>92</v>
      </c>
      <c r="C1340" t="s">
        <v>849</v>
      </c>
      <c r="D1340" t="s">
        <v>662</v>
      </c>
      <c r="E1340">
        <v>2197</v>
      </c>
      <c r="F1340">
        <f>F1339</f>
        <v>2013</v>
      </c>
      <c r="G1340" t="b">
        <v>1</v>
      </c>
    </row>
    <row r="1341" spans="1:7" x14ac:dyDescent="0.3">
      <c r="A1341" t="s">
        <v>469</v>
      </c>
      <c r="B1341" t="s">
        <v>39</v>
      </c>
      <c r="C1341" t="s">
        <v>799</v>
      </c>
      <c r="D1341" t="s">
        <v>662</v>
      </c>
      <c r="E1341">
        <v>2291</v>
      </c>
      <c r="F1341">
        <f>F1340</f>
        <v>2013</v>
      </c>
      <c r="G1341" t="b">
        <v>1</v>
      </c>
    </row>
    <row r="1342" spans="1:7" x14ac:dyDescent="0.3">
      <c r="A1342" t="s">
        <v>474</v>
      </c>
      <c r="B1342" t="s">
        <v>656</v>
      </c>
      <c r="C1342" t="s">
        <v>657</v>
      </c>
      <c r="D1342" t="s">
        <v>527</v>
      </c>
      <c r="E1342">
        <v>2</v>
      </c>
      <c r="F1342">
        <f>2014</f>
        <v>2014</v>
      </c>
      <c r="G1342" s="2" t="b">
        <v>1</v>
      </c>
    </row>
    <row r="1343" spans="1:7" x14ac:dyDescent="0.3">
      <c r="A1343" t="s">
        <v>441</v>
      </c>
      <c r="B1343" t="s">
        <v>648</v>
      </c>
      <c r="C1343" t="s">
        <v>566</v>
      </c>
      <c r="D1343" t="s">
        <v>527</v>
      </c>
      <c r="E1343">
        <v>47</v>
      </c>
      <c r="F1343">
        <f>2014</f>
        <v>2014</v>
      </c>
      <c r="G1343" s="2" t="b">
        <v>1</v>
      </c>
    </row>
    <row r="1344" spans="1:7" x14ac:dyDescent="0.3">
      <c r="A1344" t="s">
        <v>444</v>
      </c>
      <c r="B1344" t="s">
        <v>515</v>
      </c>
      <c r="C1344" t="s">
        <v>649</v>
      </c>
      <c r="D1344" t="s">
        <v>527</v>
      </c>
      <c r="E1344">
        <v>72</v>
      </c>
      <c r="F1344">
        <f>2014</f>
        <v>2014</v>
      </c>
      <c r="G1344" s="2" t="b">
        <v>1</v>
      </c>
    </row>
    <row r="1345" spans="1:7" x14ac:dyDescent="0.3">
      <c r="A1345" t="s">
        <v>460</v>
      </c>
      <c r="B1345" t="s">
        <v>654</v>
      </c>
      <c r="C1345" t="s">
        <v>383</v>
      </c>
      <c r="D1345" t="s">
        <v>527</v>
      </c>
      <c r="E1345">
        <v>103</v>
      </c>
      <c r="F1345">
        <f>2014</f>
        <v>2014</v>
      </c>
      <c r="G1345" s="2" t="b">
        <v>1</v>
      </c>
    </row>
    <row r="1346" spans="1:7" x14ac:dyDescent="0.3">
      <c r="A1346" t="s">
        <v>456</v>
      </c>
      <c r="B1346" t="s">
        <v>235</v>
      </c>
      <c r="C1346" t="s">
        <v>653</v>
      </c>
      <c r="D1346" t="s">
        <v>527</v>
      </c>
      <c r="E1346">
        <v>106</v>
      </c>
      <c r="F1346">
        <f>2014</f>
        <v>2014</v>
      </c>
      <c r="G1346" s="2" t="b">
        <v>1</v>
      </c>
    </row>
    <row r="1347" spans="1:7" x14ac:dyDescent="0.3">
      <c r="A1347" t="s">
        <v>433</v>
      </c>
      <c r="B1347" t="s">
        <v>343</v>
      </c>
      <c r="C1347" t="s">
        <v>645</v>
      </c>
      <c r="D1347" t="s">
        <v>527</v>
      </c>
      <c r="E1347">
        <v>108</v>
      </c>
      <c r="F1347">
        <f>2014</f>
        <v>2014</v>
      </c>
      <c r="G1347" s="2" t="b">
        <v>1</v>
      </c>
    </row>
    <row r="1348" spans="1:7" x14ac:dyDescent="0.3">
      <c r="A1348" t="s">
        <v>463</v>
      </c>
      <c r="B1348" t="s">
        <v>208</v>
      </c>
      <c r="C1348" t="s">
        <v>655</v>
      </c>
      <c r="D1348" t="s">
        <v>527</v>
      </c>
      <c r="E1348">
        <v>111</v>
      </c>
      <c r="F1348">
        <f>2014</f>
        <v>2014</v>
      </c>
      <c r="G1348" s="2" t="b">
        <v>1</v>
      </c>
    </row>
    <row r="1349" spans="1:7" x14ac:dyDescent="0.3">
      <c r="A1349" t="s">
        <v>428</v>
      </c>
      <c r="B1349" t="s">
        <v>658</v>
      </c>
      <c r="C1349" t="s">
        <v>659</v>
      </c>
      <c r="D1349" t="s">
        <v>527</v>
      </c>
      <c r="E1349">
        <v>122</v>
      </c>
      <c r="F1349">
        <f>2014</f>
        <v>2014</v>
      </c>
      <c r="G1349" s="2" t="b">
        <v>1</v>
      </c>
    </row>
    <row r="1350" spans="1:7" x14ac:dyDescent="0.3">
      <c r="A1350" t="s">
        <v>470</v>
      </c>
      <c r="B1350" t="s">
        <v>616</v>
      </c>
      <c r="C1350" t="s">
        <v>617</v>
      </c>
      <c r="D1350" t="s">
        <v>618</v>
      </c>
      <c r="E1350">
        <v>134</v>
      </c>
      <c r="F1350">
        <f>2014</f>
        <v>2014</v>
      </c>
      <c r="G1350" s="2"/>
    </row>
    <row r="1351" spans="1:7" x14ac:dyDescent="0.3">
      <c r="A1351" t="s">
        <v>451</v>
      </c>
      <c r="B1351" t="s">
        <v>651</v>
      </c>
      <c r="C1351" t="s">
        <v>652</v>
      </c>
      <c r="D1351" t="s">
        <v>527</v>
      </c>
      <c r="E1351">
        <v>154</v>
      </c>
      <c r="F1351">
        <f>2014</f>
        <v>2014</v>
      </c>
      <c r="G1351" s="2" t="b">
        <v>1</v>
      </c>
    </row>
    <row r="1352" spans="1:7" x14ac:dyDescent="0.3">
      <c r="A1352" t="s">
        <v>433</v>
      </c>
      <c r="B1352" t="s">
        <v>644</v>
      </c>
      <c r="C1352" t="s">
        <v>93</v>
      </c>
      <c r="D1352" t="s">
        <v>618</v>
      </c>
      <c r="E1352">
        <v>175</v>
      </c>
      <c r="F1352">
        <f>2014</f>
        <v>2014</v>
      </c>
      <c r="G1352" s="2"/>
    </row>
    <row r="1353" spans="1:7" x14ac:dyDescent="0.3">
      <c r="A1353" t="s">
        <v>448</v>
      </c>
      <c r="B1353" t="s">
        <v>353</v>
      </c>
      <c r="C1353" t="s">
        <v>650</v>
      </c>
      <c r="D1353" t="s">
        <v>527</v>
      </c>
      <c r="E1353">
        <v>181</v>
      </c>
      <c r="F1353">
        <f>2014</f>
        <v>2014</v>
      </c>
      <c r="G1353" s="2" t="b">
        <v>1</v>
      </c>
    </row>
    <row r="1354" spans="1:7" x14ac:dyDescent="0.3">
      <c r="A1354" t="s">
        <v>471</v>
      </c>
      <c r="B1354" t="s">
        <v>625</v>
      </c>
      <c r="C1354" t="s">
        <v>626</v>
      </c>
      <c r="D1354" t="s">
        <v>527</v>
      </c>
      <c r="E1354">
        <v>220</v>
      </c>
      <c r="F1354">
        <f>2014</f>
        <v>2014</v>
      </c>
      <c r="G1354" s="2" t="b">
        <v>1</v>
      </c>
    </row>
    <row r="1355" spans="1:7" x14ac:dyDescent="0.3">
      <c r="A1355" t="s">
        <v>471</v>
      </c>
      <c r="B1355" t="s">
        <v>312</v>
      </c>
      <c r="C1355" t="s">
        <v>624</v>
      </c>
      <c r="D1355" t="s">
        <v>527</v>
      </c>
      <c r="E1355">
        <v>221</v>
      </c>
      <c r="F1355">
        <f>2014</f>
        <v>2014</v>
      </c>
      <c r="G1355" s="2" t="b">
        <v>1</v>
      </c>
    </row>
    <row r="1356" spans="1:7" x14ac:dyDescent="0.3">
      <c r="A1356" t="s">
        <v>436</v>
      </c>
      <c r="B1356" t="s">
        <v>334</v>
      </c>
      <c r="C1356" t="s">
        <v>647</v>
      </c>
      <c r="D1356" t="s">
        <v>527</v>
      </c>
      <c r="E1356">
        <v>222</v>
      </c>
      <c r="F1356">
        <f>2014</f>
        <v>2014</v>
      </c>
      <c r="G1356" s="2" t="b">
        <v>1</v>
      </c>
    </row>
    <row r="1357" spans="1:7" x14ac:dyDescent="0.3">
      <c r="A1357" t="s">
        <v>471</v>
      </c>
      <c r="B1357" t="s">
        <v>622</v>
      </c>
      <c r="C1357" t="s">
        <v>579</v>
      </c>
      <c r="D1357" t="s">
        <v>527</v>
      </c>
      <c r="E1357">
        <v>223</v>
      </c>
      <c r="F1357">
        <f>2014</f>
        <v>2014</v>
      </c>
      <c r="G1357" s="2" t="b">
        <v>1</v>
      </c>
    </row>
    <row r="1358" spans="1:7" x14ac:dyDescent="0.3">
      <c r="A1358" t="s">
        <v>471</v>
      </c>
      <c r="B1358" t="s">
        <v>623</v>
      </c>
      <c r="C1358" t="s">
        <v>544</v>
      </c>
      <c r="D1358" t="s">
        <v>527</v>
      </c>
      <c r="E1358">
        <v>223</v>
      </c>
      <c r="F1358">
        <f>2014</f>
        <v>2014</v>
      </c>
      <c r="G1358" s="2" t="b">
        <v>1</v>
      </c>
    </row>
    <row r="1359" spans="1:7" x14ac:dyDescent="0.3">
      <c r="A1359" t="s">
        <v>471</v>
      </c>
      <c r="B1359" t="s">
        <v>416</v>
      </c>
      <c r="C1359" t="s">
        <v>621</v>
      </c>
      <c r="D1359" t="s">
        <v>527</v>
      </c>
      <c r="E1359">
        <v>232</v>
      </c>
      <c r="F1359">
        <f>2014</f>
        <v>2014</v>
      </c>
      <c r="G1359" s="2" t="b">
        <v>1</v>
      </c>
    </row>
    <row r="1360" spans="1:7" x14ac:dyDescent="0.3">
      <c r="A1360" t="s">
        <v>471</v>
      </c>
      <c r="B1360" t="s">
        <v>619</v>
      </c>
      <c r="C1360" t="s">
        <v>620</v>
      </c>
      <c r="D1360" t="s">
        <v>527</v>
      </c>
      <c r="E1360">
        <v>233</v>
      </c>
      <c r="F1360">
        <f>2014</f>
        <v>2014</v>
      </c>
      <c r="G1360" s="2" t="b">
        <v>1</v>
      </c>
    </row>
    <row r="1361" spans="1:7" x14ac:dyDescent="0.3">
      <c r="A1361" t="s">
        <v>594</v>
      </c>
      <c r="B1361" t="s">
        <v>343</v>
      </c>
      <c r="C1361" t="s">
        <v>599</v>
      </c>
      <c r="D1361" t="s">
        <v>527</v>
      </c>
      <c r="E1361">
        <v>236</v>
      </c>
      <c r="F1361">
        <v>2014</v>
      </c>
      <c r="G1361" s="2" t="b">
        <v>1</v>
      </c>
    </row>
    <row r="1362" spans="1:7" x14ac:dyDescent="0.3">
      <c r="A1362" t="s">
        <v>471</v>
      </c>
      <c r="B1362" t="s">
        <v>110</v>
      </c>
      <c r="C1362" t="s">
        <v>573</v>
      </c>
      <c r="D1362" t="s">
        <v>527</v>
      </c>
      <c r="E1362">
        <v>241</v>
      </c>
      <c r="F1362">
        <f>2014</f>
        <v>2014</v>
      </c>
      <c r="G1362" s="2" t="b">
        <v>1</v>
      </c>
    </row>
    <row r="1363" spans="1:7" x14ac:dyDescent="0.3">
      <c r="A1363" t="s">
        <v>472</v>
      </c>
      <c r="B1363" t="s">
        <v>642</v>
      </c>
      <c r="C1363" t="s">
        <v>643</v>
      </c>
      <c r="D1363" t="s">
        <v>527</v>
      </c>
      <c r="E1363">
        <v>254</v>
      </c>
      <c r="F1363">
        <f>2014</f>
        <v>2014</v>
      </c>
      <c r="G1363" s="2" t="b">
        <v>1</v>
      </c>
    </row>
    <row r="1364" spans="1:7" x14ac:dyDescent="0.3">
      <c r="A1364" t="s">
        <v>472</v>
      </c>
      <c r="B1364" t="s">
        <v>640</v>
      </c>
      <c r="C1364" t="s">
        <v>641</v>
      </c>
      <c r="D1364" t="s">
        <v>527</v>
      </c>
      <c r="E1364">
        <v>261</v>
      </c>
      <c r="F1364">
        <f>2014</f>
        <v>2014</v>
      </c>
      <c r="G1364" s="2" t="b">
        <v>1</v>
      </c>
    </row>
    <row r="1365" spans="1:7" x14ac:dyDescent="0.3">
      <c r="A1365" t="s">
        <v>472</v>
      </c>
      <c r="B1365" t="s">
        <v>511</v>
      </c>
      <c r="C1365" t="s">
        <v>548</v>
      </c>
      <c r="D1365" t="s">
        <v>527</v>
      </c>
      <c r="E1365">
        <v>274</v>
      </c>
      <c r="F1365">
        <f>2014</f>
        <v>2014</v>
      </c>
      <c r="G1365" s="2" t="b">
        <v>1</v>
      </c>
    </row>
    <row r="1366" spans="1:7" x14ac:dyDescent="0.3">
      <c r="A1366" t="s">
        <v>472</v>
      </c>
      <c r="B1366" t="s">
        <v>638</v>
      </c>
      <c r="C1366" t="s">
        <v>639</v>
      </c>
      <c r="D1366" t="s">
        <v>527</v>
      </c>
      <c r="E1366">
        <v>274</v>
      </c>
      <c r="F1366">
        <f>2014</f>
        <v>2014</v>
      </c>
      <c r="G1366" s="2" t="b">
        <v>1</v>
      </c>
    </row>
    <row r="1367" spans="1:7" x14ac:dyDescent="0.3">
      <c r="A1367" t="s">
        <v>471</v>
      </c>
      <c r="B1367" t="s">
        <v>892</v>
      </c>
      <c r="C1367" t="s">
        <v>893</v>
      </c>
      <c r="D1367" t="s">
        <v>851</v>
      </c>
      <c r="E1367">
        <v>275</v>
      </c>
      <c r="F1367">
        <f>F1366</f>
        <v>2014</v>
      </c>
    </row>
    <row r="1368" spans="1:7" x14ac:dyDescent="0.3">
      <c r="A1368" t="s">
        <v>472</v>
      </c>
      <c r="B1368" t="s">
        <v>636</v>
      </c>
      <c r="C1368" t="s">
        <v>637</v>
      </c>
      <c r="D1368" t="s">
        <v>527</v>
      </c>
      <c r="E1368">
        <v>281</v>
      </c>
      <c r="F1368">
        <f>2014</f>
        <v>2014</v>
      </c>
      <c r="G1368" s="2" t="b">
        <v>1</v>
      </c>
    </row>
    <row r="1369" spans="1:7" x14ac:dyDescent="0.3">
      <c r="A1369" t="s">
        <v>472</v>
      </c>
      <c r="B1369" t="s">
        <v>67</v>
      </c>
      <c r="C1369" t="s">
        <v>31</v>
      </c>
      <c r="D1369" t="s">
        <v>527</v>
      </c>
      <c r="E1369">
        <v>285</v>
      </c>
      <c r="F1369">
        <f>2014</f>
        <v>2014</v>
      </c>
      <c r="G1369" s="2" t="b">
        <v>1</v>
      </c>
    </row>
    <row r="1370" spans="1:7" x14ac:dyDescent="0.3">
      <c r="A1370" t="s">
        <v>472</v>
      </c>
      <c r="B1370" t="s">
        <v>635</v>
      </c>
      <c r="C1370" t="s">
        <v>579</v>
      </c>
      <c r="D1370" t="s">
        <v>527</v>
      </c>
      <c r="E1370">
        <v>285</v>
      </c>
      <c r="F1370">
        <f>2014</f>
        <v>2014</v>
      </c>
      <c r="G1370" s="2" t="b">
        <v>1</v>
      </c>
    </row>
    <row r="1371" spans="1:7" x14ac:dyDescent="0.3">
      <c r="A1371" t="s">
        <v>471</v>
      </c>
      <c r="B1371" t="s">
        <v>343</v>
      </c>
      <c r="C1371" t="s">
        <v>886</v>
      </c>
      <c r="D1371" t="s">
        <v>851</v>
      </c>
      <c r="E1371">
        <v>286</v>
      </c>
      <c r="F1371">
        <f>F1370</f>
        <v>2014</v>
      </c>
      <c r="G1371" t="b">
        <v>1</v>
      </c>
    </row>
    <row r="1372" spans="1:7" x14ac:dyDescent="0.3">
      <c r="A1372" t="s">
        <v>472</v>
      </c>
      <c r="B1372" t="s">
        <v>633</v>
      </c>
      <c r="C1372" t="s">
        <v>634</v>
      </c>
      <c r="D1372" t="s">
        <v>527</v>
      </c>
      <c r="E1372">
        <v>287</v>
      </c>
      <c r="F1372">
        <f>2014</f>
        <v>2014</v>
      </c>
      <c r="G1372" s="2" t="b">
        <v>1</v>
      </c>
    </row>
    <row r="1373" spans="1:7" x14ac:dyDescent="0.3">
      <c r="A1373" t="s">
        <v>472</v>
      </c>
      <c r="B1373" t="s">
        <v>312</v>
      </c>
      <c r="C1373" t="s">
        <v>632</v>
      </c>
      <c r="D1373" t="s">
        <v>527</v>
      </c>
      <c r="E1373">
        <v>291</v>
      </c>
      <c r="F1373">
        <f>2014</f>
        <v>2014</v>
      </c>
      <c r="G1373" s="2" t="b">
        <v>1</v>
      </c>
    </row>
    <row r="1374" spans="1:7" x14ac:dyDescent="0.3">
      <c r="A1374" t="s">
        <v>472</v>
      </c>
      <c r="B1374" t="s">
        <v>235</v>
      </c>
      <c r="C1374" t="s">
        <v>630</v>
      </c>
      <c r="D1374" t="s">
        <v>527</v>
      </c>
      <c r="E1374">
        <v>300</v>
      </c>
      <c r="F1374">
        <f>2014</f>
        <v>2014</v>
      </c>
      <c r="G1374" s="2" t="b">
        <v>1</v>
      </c>
    </row>
    <row r="1375" spans="1:7" x14ac:dyDescent="0.3">
      <c r="A1375" t="s">
        <v>472</v>
      </c>
      <c r="B1375" t="s">
        <v>631</v>
      </c>
      <c r="C1375" t="s">
        <v>537</v>
      </c>
      <c r="D1375" t="s">
        <v>527</v>
      </c>
      <c r="E1375">
        <v>300</v>
      </c>
      <c r="F1375">
        <f>2014</f>
        <v>2014</v>
      </c>
      <c r="G1375" s="2" t="b">
        <v>1</v>
      </c>
    </row>
    <row r="1376" spans="1:7" x14ac:dyDescent="0.3">
      <c r="A1376" t="s">
        <v>472</v>
      </c>
      <c r="B1376" t="s">
        <v>628</v>
      </c>
      <c r="C1376" t="s">
        <v>629</v>
      </c>
      <c r="D1376" t="s">
        <v>527</v>
      </c>
      <c r="E1376">
        <v>301</v>
      </c>
      <c r="F1376">
        <f>2014</f>
        <v>2014</v>
      </c>
      <c r="G1376" s="2" t="b">
        <v>1</v>
      </c>
    </row>
    <row r="1377" spans="1:7" x14ac:dyDescent="0.3">
      <c r="A1377" t="s">
        <v>472</v>
      </c>
      <c r="B1377" t="s">
        <v>627</v>
      </c>
      <c r="C1377" t="s">
        <v>396</v>
      </c>
      <c r="D1377" t="s">
        <v>527</v>
      </c>
      <c r="E1377">
        <v>320</v>
      </c>
      <c r="F1377">
        <f>2014</f>
        <v>2014</v>
      </c>
      <c r="G1377" s="2" t="b">
        <v>1</v>
      </c>
    </row>
    <row r="1378" spans="1:7" x14ac:dyDescent="0.3">
      <c r="A1378" t="s">
        <v>331</v>
      </c>
      <c r="B1378" t="s">
        <v>55</v>
      </c>
      <c r="C1378" t="s">
        <v>646</v>
      </c>
      <c r="D1378" t="s">
        <v>527</v>
      </c>
      <c r="E1378">
        <v>404</v>
      </c>
      <c r="F1378">
        <f>2014</f>
        <v>2014</v>
      </c>
      <c r="G1378" s="2" t="b">
        <v>1</v>
      </c>
    </row>
    <row r="1379" spans="1:7" x14ac:dyDescent="0.3">
      <c r="A1379" t="s">
        <v>470</v>
      </c>
      <c r="B1379" t="s">
        <v>615</v>
      </c>
      <c r="C1379" t="s">
        <v>146</v>
      </c>
      <c r="D1379" t="s">
        <v>527</v>
      </c>
      <c r="E1379">
        <v>636</v>
      </c>
      <c r="F1379">
        <f>2014</f>
        <v>2014</v>
      </c>
      <c r="G1379" s="2" t="b">
        <v>1</v>
      </c>
    </row>
    <row r="1380" spans="1:7" x14ac:dyDescent="0.3">
      <c r="A1380" t="s">
        <v>470</v>
      </c>
      <c r="B1380" t="s">
        <v>21</v>
      </c>
      <c r="C1380" t="s">
        <v>614</v>
      </c>
      <c r="D1380" t="s">
        <v>527</v>
      </c>
      <c r="E1380">
        <v>648</v>
      </c>
      <c r="F1380">
        <f>2014</f>
        <v>2014</v>
      </c>
      <c r="G1380" s="2" t="b">
        <v>1</v>
      </c>
    </row>
    <row r="1381" spans="1:7" x14ac:dyDescent="0.3">
      <c r="A1381" t="s">
        <v>470</v>
      </c>
      <c r="B1381" t="s">
        <v>226</v>
      </c>
      <c r="C1381" t="s">
        <v>373</v>
      </c>
      <c r="D1381" t="s">
        <v>527</v>
      </c>
      <c r="E1381">
        <v>655</v>
      </c>
      <c r="F1381">
        <f>2014</f>
        <v>2014</v>
      </c>
      <c r="G1381" s="2" t="b">
        <v>1</v>
      </c>
    </row>
    <row r="1382" spans="1:7" x14ac:dyDescent="0.3">
      <c r="A1382" t="s">
        <v>470</v>
      </c>
      <c r="B1382" t="s">
        <v>141</v>
      </c>
      <c r="C1382" t="s">
        <v>613</v>
      </c>
      <c r="D1382" t="s">
        <v>527</v>
      </c>
      <c r="E1382">
        <v>656</v>
      </c>
      <c r="F1382">
        <f>2014</f>
        <v>2014</v>
      </c>
      <c r="G1382" s="2" t="b">
        <v>1</v>
      </c>
    </row>
    <row r="1383" spans="1:7" x14ac:dyDescent="0.3">
      <c r="A1383" t="s">
        <v>470</v>
      </c>
      <c r="B1383" t="s">
        <v>611</v>
      </c>
      <c r="C1383" t="s">
        <v>612</v>
      </c>
      <c r="D1383" t="s">
        <v>527</v>
      </c>
      <c r="E1383">
        <v>666</v>
      </c>
      <c r="F1383">
        <f>2014</f>
        <v>2014</v>
      </c>
      <c r="G1383" s="2" t="b">
        <v>1</v>
      </c>
    </row>
    <row r="1384" spans="1:7" x14ac:dyDescent="0.3">
      <c r="A1384" t="s">
        <v>470</v>
      </c>
      <c r="B1384" t="s">
        <v>609</v>
      </c>
      <c r="C1384" t="s">
        <v>610</v>
      </c>
      <c r="D1384" t="s">
        <v>527</v>
      </c>
      <c r="E1384">
        <v>669</v>
      </c>
      <c r="F1384">
        <f>2014</f>
        <v>2014</v>
      </c>
      <c r="G1384" s="2" t="b">
        <v>1</v>
      </c>
    </row>
    <row r="1385" spans="1:7" x14ac:dyDescent="0.3">
      <c r="A1385" t="s">
        <v>470</v>
      </c>
      <c r="B1385" t="s">
        <v>233</v>
      </c>
      <c r="C1385" t="s">
        <v>608</v>
      </c>
      <c r="D1385" t="s">
        <v>527</v>
      </c>
      <c r="E1385">
        <v>673</v>
      </c>
      <c r="F1385">
        <f>2014</f>
        <v>2014</v>
      </c>
      <c r="G1385" s="2" t="b">
        <v>1</v>
      </c>
    </row>
    <row r="1386" spans="1:7" x14ac:dyDescent="0.3">
      <c r="A1386" t="s">
        <v>469</v>
      </c>
      <c r="B1386" t="s">
        <v>606</v>
      </c>
      <c r="C1386" t="s">
        <v>607</v>
      </c>
      <c r="D1386" t="s">
        <v>527</v>
      </c>
      <c r="E1386">
        <v>1883</v>
      </c>
      <c r="F1386">
        <f>2014</f>
        <v>2014</v>
      </c>
      <c r="G1386" s="2" t="b">
        <v>1</v>
      </c>
    </row>
    <row r="1387" spans="1:7" x14ac:dyDescent="0.3">
      <c r="A1387" t="s">
        <v>469</v>
      </c>
      <c r="B1387" t="s">
        <v>422</v>
      </c>
      <c r="C1387" t="s">
        <v>856</v>
      </c>
      <c r="D1387" t="s">
        <v>662</v>
      </c>
      <c r="E1387">
        <v>1939</v>
      </c>
      <c r="F1387">
        <f>F1386</f>
        <v>2014</v>
      </c>
      <c r="G1387" t="b">
        <v>1</v>
      </c>
    </row>
    <row r="1388" spans="1:7" x14ac:dyDescent="0.3">
      <c r="A1388" t="s">
        <v>469</v>
      </c>
      <c r="B1388" t="s">
        <v>604</v>
      </c>
      <c r="C1388" t="s">
        <v>605</v>
      </c>
      <c r="D1388" t="s">
        <v>527</v>
      </c>
      <c r="E1388">
        <v>1955</v>
      </c>
      <c r="F1388">
        <f>2014</f>
        <v>2014</v>
      </c>
      <c r="G1388" s="2" t="b">
        <v>1</v>
      </c>
    </row>
    <row r="1389" spans="1:7" x14ac:dyDescent="0.3">
      <c r="A1389" t="s">
        <v>469</v>
      </c>
      <c r="B1389" t="s">
        <v>31</v>
      </c>
      <c r="C1389" t="s">
        <v>283</v>
      </c>
      <c r="D1389" t="s">
        <v>527</v>
      </c>
      <c r="E1389">
        <v>1958</v>
      </c>
      <c r="F1389">
        <f>2014</f>
        <v>2014</v>
      </c>
      <c r="G1389" s="2" t="b">
        <v>1</v>
      </c>
    </row>
    <row r="1390" spans="1:7" x14ac:dyDescent="0.3">
      <c r="A1390" t="s">
        <v>469</v>
      </c>
      <c r="B1390" t="s">
        <v>308</v>
      </c>
      <c r="C1390" t="s">
        <v>855</v>
      </c>
      <c r="D1390" t="s">
        <v>662</v>
      </c>
      <c r="E1390">
        <v>1961</v>
      </c>
      <c r="F1390">
        <f>F1389</f>
        <v>2014</v>
      </c>
      <c r="G1390" t="b">
        <v>1</v>
      </c>
    </row>
    <row r="1391" spans="1:7" x14ac:dyDescent="0.3">
      <c r="A1391" t="s">
        <v>469</v>
      </c>
      <c r="B1391" t="s">
        <v>596</v>
      </c>
      <c r="C1391" t="s">
        <v>579</v>
      </c>
      <c r="D1391" t="s">
        <v>527</v>
      </c>
      <c r="E1391">
        <v>1973</v>
      </c>
      <c r="F1391">
        <f>2014</f>
        <v>2014</v>
      </c>
      <c r="G1391" s="2" t="b">
        <v>1</v>
      </c>
    </row>
    <row r="1392" spans="1:7" x14ac:dyDescent="0.3">
      <c r="A1392" t="s">
        <v>469</v>
      </c>
      <c r="B1392" t="s">
        <v>579</v>
      </c>
      <c r="C1392" t="s">
        <v>603</v>
      </c>
      <c r="D1392" t="s">
        <v>527</v>
      </c>
      <c r="E1392">
        <v>1980</v>
      </c>
      <c r="F1392">
        <f>2014</f>
        <v>2014</v>
      </c>
      <c r="G1392" s="2" t="b">
        <v>1</v>
      </c>
    </row>
    <row r="1393" spans="1:7" x14ac:dyDescent="0.3">
      <c r="A1393" t="s">
        <v>469</v>
      </c>
      <c r="B1393" t="s">
        <v>602</v>
      </c>
      <c r="C1393" t="s">
        <v>588</v>
      </c>
      <c r="D1393" t="s">
        <v>527</v>
      </c>
      <c r="E1393">
        <v>2027</v>
      </c>
      <c r="F1393">
        <f>2014</f>
        <v>2014</v>
      </c>
      <c r="G1393" s="2" t="b">
        <v>1</v>
      </c>
    </row>
    <row r="1394" spans="1:7" x14ac:dyDescent="0.3">
      <c r="A1394" t="s">
        <v>469</v>
      </c>
      <c r="B1394" t="s">
        <v>600</v>
      </c>
      <c r="C1394" t="s">
        <v>601</v>
      </c>
      <c r="D1394" t="s">
        <v>527</v>
      </c>
      <c r="E1394">
        <v>2031</v>
      </c>
      <c r="F1394">
        <f>2014</f>
        <v>2014</v>
      </c>
      <c r="G1394" s="2" t="b">
        <v>1</v>
      </c>
    </row>
    <row r="1395" spans="1:7" x14ac:dyDescent="0.3">
      <c r="A1395" t="s">
        <v>469</v>
      </c>
      <c r="B1395" t="s">
        <v>707</v>
      </c>
      <c r="C1395" t="s">
        <v>708</v>
      </c>
      <c r="D1395" t="s">
        <v>662</v>
      </c>
      <c r="E1395">
        <v>2033</v>
      </c>
      <c r="F1395">
        <f>F1394</f>
        <v>2014</v>
      </c>
      <c r="G1395" t="b">
        <v>1</v>
      </c>
    </row>
    <row r="1396" spans="1:7" x14ac:dyDescent="0.3">
      <c r="A1396" t="s">
        <v>469</v>
      </c>
      <c r="B1396" t="s">
        <v>515</v>
      </c>
      <c r="C1396" t="s">
        <v>99</v>
      </c>
      <c r="D1396" t="s">
        <v>527</v>
      </c>
      <c r="E1396">
        <v>2048</v>
      </c>
      <c r="F1396">
        <f>2014</f>
        <v>2014</v>
      </c>
      <c r="G1396" s="2" t="b">
        <v>1</v>
      </c>
    </row>
    <row r="1397" spans="1:7" x14ac:dyDescent="0.3">
      <c r="A1397" t="s">
        <v>469</v>
      </c>
      <c r="B1397" t="s">
        <v>233</v>
      </c>
      <c r="C1397" t="s">
        <v>589</v>
      </c>
      <c r="D1397" t="s">
        <v>527</v>
      </c>
      <c r="E1397">
        <v>2070</v>
      </c>
      <c r="F1397">
        <f>2014</f>
        <v>2014</v>
      </c>
      <c r="G1397" s="2" t="b">
        <v>1</v>
      </c>
    </row>
    <row r="1398" spans="1:7" x14ac:dyDescent="0.3">
      <c r="A1398" t="s">
        <v>474</v>
      </c>
      <c r="B1398" t="s">
        <v>834</v>
      </c>
      <c r="C1398" t="s">
        <v>835</v>
      </c>
      <c r="D1398" t="s">
        <v>662</v>
      </c>
      <c r="E1398">
        <v>12</v>
      </c>
      <c r="F1398">
        <v>2016</v>
      </c>
    </row>
    <row r="1399" spans="1:7" x14ac:dyDescent="0.3">
      <c r="A1399" t="s">
        <v>839</v>
      </c>
      <c r="B1399" t="s">
        <v>72</v>
      </c>
      <c r="C1399" t="s">
        <v>1880</v>
      </c>
      <c r="D1399" t="s">
        <v>662</v>
      </c>
      <c r="E1399">
        <v>14</v>
      </c>
      <c r="F1399">
        <v>2016</v>
      </c>
    </row>
    <row r="1400" spans="1:7" x14ac:dyDescent="0.3">
      <c r="A1400" t="s">
        <v>441</v>
      </c>
      <c r="B1400" t="s">
        <v>842</v>
      </c>
      <c r="C1400" t="s">
        <v>843</v>
      </c>
      <c r="D1400" t="s">
        <v>662</v>
      </c>
      <c r="E1400">
        <v>28</v>
      </c>
      <c r="F1400">
        <v>2016</v>
      </c>
      <c r="G1400" t="b">
        <v>1</v>
      </c>
    </row>
    <row r="1401" spans="1:7" x14ac:dyDescent="0.3">
      <c r="A1401" t="s">
        <v>463</v>
      </c>
      <c r="B1401" t="s">
        <v>623</v>
      </c>
      <c r="C1401" t="s">
        <v>850</v>
      </c>
      <c r="D1401" t="s">
        <v>618</v>
      </c>
      <c r="E1401">
        <v>31</v>
      </c>
      <c r="F1401">
        <v>2016</v>
      </c>
    </row>
    <row r="1402" spans="1:7" x14ac:dyDescent="0.3">
      <c r="A1402" t="s">
        <v>839</v>
      </c>
      <c r="B1402" t="s">
        <v>840</v>
      </c>
      <c r="C1402" t="s">
        <v>841</v>
      </c>
      <c r="D1402" t="s">
        <v>618</v>
      </c>
      <c r="E1402">
        <v>42</v>
      </c>
      <c r="F1402">
        <v>2016</v>
      </c>
      <c r="G1402" t="b">
        <v>1</v>
      </c>
    </row>
    <row r="1403" spans="1:7" x14ac:dyDescent="0.3">
      <c r="A1403" t="s">
        <v>444</v>
      </c>
      <c r="B1403" t="s">
        <v>778</v>
      </c>
      <c r="C1403" t="s">
        <v>764</v>
      </c>
      <c r="D1403" t="s">
        <v>664</v>
      </c>
      <c r="E1403">
        <v>42</v>
      </c>
      <c r="F1403">
        <f>F1402</f>
        <v>2016</v>
      </c>
    </row>
    <row r="1404" spans="1:7" x14ac:dyDescent="0.3">
      <c r="A1404" t="s">
        <v>473</v>
      </c>
      <c r="B1404" t="s">
        <v>784</v>
      </c>
      <c r="C1404" t="s">
        <v>833</v>
      </c>
      <c r="D1404" t="s">
        <v>662</v>
      </c>
      <c r="E1404">
        <v>62</v>
      </c>
      <c r="F1404">
        <v>2016</v>
      </c>
      <c r="G1404" t="b">
        <v>1</v>
      </c>
    </row>
    <row r="1405" spans="1:7" x14ac:dyDescent="0.3">
      <c r="A1405" t="s">
        <v>433</v>
      </c>
      <c r="B1405" t="s">
        <v>837</v>
      </c>
      <c r="C1405" t="s">
        <v>838</v>
      </c>
      <c r="D1405" t="s">
        <v>662</v>
      </c>
      <c r="E1405">
        <v>71</v>
      </c>
      <c r="F1405">
        <v>2016</v>
      </c>
      <c r="G1405" t="b">
        <v>1</v>
      </c>
    </row>
    <row r="1406" spans="1:7" x14ac:dyDescent="0.3">
      <c r="A1406" t="s">
        <v>444</v>
      </c>
      <c r="B1406" t="s">
        <v>136</v>
      </c>
      <c r="C1406" t="s">
        <v>844</v>
      </c>
      <c r="D1406" t="s">
        <v>662</v>
      </c>
      <c r="E1406">
        <v>78</v>
      </c>
      <c r="F1406">
        <v>2016</v>
      </c>
      <c r="G1406" t="b">
        <v>1</v>
      </c>
    </row>
    <row r="1407" spans="1:7" x14ac:dyDescent="0.3">
      <c r="A1407" t="s">
        <v>451</v>
      </c>
      <c r="B1407" t="s">
        <v>846</v>
      </c>
      <c r="C1407" t="s">
        <v>650</v>
      </c>
      <c r="D1407" t="s">
        <v>662</v>
      </c>
      <c r="E1407">
        <v>86</v>
      </c>
      <c r="F1407">
        <v>2016</v>
      </c>
      <c r="G1407" t="b">
        <v>1</v>
      </c>
    </row>
    <row r="1408" spans="1:7" x14ac:dyDescent="0.3">
      <c r="A1408" t="s">
        <v>456</v>
      </c>
      <c r="B1408" t="s">
        <v>378</v>
      </c>
      <c r="C1408" t="s">
        <v>938</v>
      </c>
      <c r="D1408" t="s">
        <v>851</v>
      </c>
      <c r="E1408">
        <v>88</v>
      </c>
      <c r="F1408">
        <f>F1407</f>
        <v>2016</v>
      </c>
    </row>
    <row r="1409" spans="1:7" x14ac:dyDescent="0.3">
      <c r="A1409" t="s">
        <v>428</v>
      </c>
      <c r="B1409" t="s">
        <v>651</v>
      </c>
      <c r="C1409" t="s">
        <v>836</v>
      </c>
      <c r="D1409" t="s">
        <v>662</v>
      </c>
      <c r="E1409">
        <v>101</v>
      </c>
      <c r="F1409">
        <v>2016</v>
      </c>
      <c r="G1409" t="b">
        <v>1</v>
      </c>
    </row>
    <row r="1410" spans="1:7" x14ac:dyDescent="0.3">
      <c r="A1410" t="s">
        <v>463</v>
      </c>
      <c r="B1410" t="s">
        <v>611</v>
      </c>
      <c r="C1410" t="s">
        <v>941</v>
      </c>
      <c r="D1410" t="s">
        <v>851</v>
      </c>
      <c r="E1410">
        <v>102</v>
      </c>
      <c r="F1410">
        <f>F1409</f>
        <v>2016</v>
      </c>
      <c r="G1410" t="b">
        <v>1</v>
      </c>
    </row>
    <row r="1411" spans="1:7" x14ac:dyDescent="0.3">
      <c r="A1411" t="s">
        <v>463</v>
      </c>
      <c r="B1411" t="s">
        <v>92</v>
      </c>
      <c r="C1411" t="s">
        <v>849</v>
      </c>
      <c r="D1411" t="s">
        <v>662</v>
      </c>
      <c r="E1411">
        <v>103</v>
      </c>
      <c r="F1411">
        <v>2016</v>
      </c>
      <c r="G1411" t="b">
        <v>1</v>
      </c>
    </row>
    <row r="1412" spans="1:7" x14ac:dyDescent="0.3">
      <c r="A1412" t="s">
        <v>460</v>
      </c>
      <c r="B1412" t="s">
        <v>847</v>
      </c>
      <c r="C1412" t="s">
        <v>848</v>
      </c>
      <c r="D1412" t="s">
        <v>662</v>
      </c>
      <c r="E1412">
        <v>149</v>
      </c>
      <c r="F1412">
        <v>2016</v>
      </c>
      <c r="G1412" t="b">
        <v>1</v>
      </c>
    </row>
    <row r="1413" spans="1:7" x14ac:dyDescent="0.3">
      <c r="A1413" t="s">
        <v>594</v>
      </c>
      <c r="B1413" t="s">
        <v>297</v>
      </c>
      <c r="C1413" t="s">
        <v>795</v>
      </c>
      <c r="D1413" t="s">
        <v>618</v>
      </c>
      <c r="E1413">
        <v>166</v>
      </c>
      <c r="F1413">
        <v>2016</v>
      </c>
    </row>
    <row r="1414" spans="1:7" x14ac:dyDescent="0.3">
      <c r="A1414" t="s">
        <v>472</v>
      </c>
      <c r="B1414" t="s">
        <v>831</v>
      </c>
      <c r="C1414" t="s">
        <v>832</v>
      </c>
      <c r="D1414" t="s">
        <v>618</v>
      </c>
      <c r="E1414">
        <v>171</v>
      </c>
      <c r="F1414">
        <v>2016</v>
      </c>
    </row>
    <row r="1415" spans="1:7" x14ac:dyDescent="0.3">
      <c r="A1415" t="s">
        <v>594</v>
      </c>
      <c r="B1415" t="s">
        <v>39</v>
      </c>
      <c r="C1415" t="s">
        <v>794</v>
      </c>
      <c r="D1415" t="s">
        <v>662</v>
      </c>
      <c r="E1415">
        <v>172</v>
      </c>
      <c r="F1415">
        <v>2016</v>
      </c>
      <c r="G1415" t="b">
        <v>1</v>
      </c>
    </row>
    <row r="1416" spans="1:7" x14ac:dyDescent="0.3">
      <c r="A1416" t="s">
        <v>456</v>
      </c>
      <c r="B1416" t="s">
        <v>235</v>
      </c>
      <c r="C1416" t="s">
        <v>34</v>
      </c>
      <c r="D1416" t="s">
        <v>662</v>
      </c>
      <c r="E1416">
        <v>174</v>
      </c>
      <c r="F1416">
        <v>2016</v>
      </c>
      <c r="G1416" t="b">
        <v>1</v>
      </c>
    </row>
    <row r="1417" spans="1:7" x14ac:dyDescent="0.3">
      <c r="A1417" t="s">
        <v>448</v>
      </c>
      <c r="B1417" t="s">
        <v>310</v>
      </c>
      <c r="C1417" t="s">
        <v>845</v>
      </c>
      <c r="D1417" t="s">
        <v>662</v>
      </c>
      <c r="E1417">
        <v>183</v>
      </c>
      <c r="F1417">
        <v>2016</v>
      </c>
      <c r="G1417" t="b">
        <v>1</v>
      </c>
    </row>
    <row r="1418" spans="1:7" x14ac:dyDescent="0.3">
      <c r="A1418" t="s">
        <v>436</v>
      </c>
      <c r="B1418" t="s">
        <v>596</v>
      </c>
      <c r="C1418" t="s">
        <v>665</v>
      </c>
      <c r="D1418" t="s">
        <v>662</v>
      </c>
      <c r="E1418">
        <v>213</v>
      </c>
      <c r="F1418">
        <v>2016</v>
      </c>
      <c r="G1418" t="b">
        <v>1</v>
      </c>
    </row>
    <row r="1419" spans="1:7" x14ac:dyDescent="0.3">
      <c r="A1419" t="s">
        <v>472</v>
      </c>
      <c r="B1419" t="s">
        <v>75</v>
      </c>
      <c r="C1419" t="s">
        <v>830</v>
      </c>
      <c r="D1419" t="s">
        <v>662</v>
      </c>
      <c r="E1419">
        <v>224</v>
      </c>
      <c r="F1419">
        <v>2016</v>
      </c>
      <c r="G1419" t="b">
        <v>1</v>
      </c>
    </row>
    <row r="1420" spans="1:7" x14ac:dyDescent="0.3">
      <c r="A1420" t="s">
        <v>472</v>
      </c>
      <c r="B1420" t="s">
        <v>828</v>
      </c>
      <c r="C1420" t="s">
        <v>829</v>
      </c>
      <c r="D1420" t="s">
        <v>662</v>
      </c>
      <c r="E1420">
        <v>228</v>
      </c>
      <c r="F1420">
        <v>2016</v>
      </c>
      <c r="G1420" t="b">
        <v>1</v>
      </c>
    </row>
    <row r="1421" spans="1:7" x14ac:dyDescent="0.3">
      <c r="A1421" t="s">
        <v>472</v>
      </c>
      <c r="B1421" t="s">
        <v>826</v>
      </c>
      <c r="C1421" t="s">
        <v>827</v>
      </c>
      <c r="D1421" t="s">
        <v>662</v>
      </c>
      <c r="E1421">
        <v>231</v>
      </c>
      <c r="F1421">
        <v>2016</v>
      </c>
      <c r="G1421" t="b">
        <v>1</v>
      </c>
    </row>
    <row r="1422" spans="1:7" x14ac:dyDescent="0.3">
      <c r="A1422" t="s">
        <v>472</v>
      </c>
      <c r="B1422" t="s">
        <v>235</v>
      </c>
      <c r="C1422" t="s">
        <v>547</v>
      </c>
      <c r="D1422" t="s">
        <v>662</v>
      </c>
      <c r="E1422">
        <v>235</v>
      </c>
      <c r="F1422">
        <v>2016</v>
      </c>
      <c r="G1422" t="b">
        <v>1</v>
      </c>
    </row>
    <row r="1423" spans="1:7" x14ac:dyDescent="0.3">
      <c r="A1423" t="s">
        <v>472</v>
      </c>
      <c r="B1423" t="s">
        <v>823</v>
      </c>
      <c r="C1423" t="s">
        <v>537</v>
      </c>
      <c r="D1423" t="s">
        <v>662</v>
      </c>
      <c r="E1423">
        <v>236</v>
      </c>
      <c r="F1423">
        <v>2016</v>
      </c>
      <c r="G1423" t="b">
        <v>1</v>
      </c>
    </row>
    <row r="1424" spans="1:7" x14ac:dyDescent="0.3">
      <c r="A1424" t="s">
        <v>472</v>
      </c>
      <c r="B1424" t="s">
        <v>824</v>
      </c>
      <c r="C1424" t="s">
        <v>825</v>
      </c>
      <c r="D1424" t="s">
        <v>662</v>
      </c>
      <c r="E1424">
        <v>236</v>
      </c>
      <c r="F1424">
        <v>2016</v>
      </c>
      <c r="G1424" t="b">
        <v>1</v>
      </c>
    </row>
    <row r="1425" spans="1:7" x14ac:dyDescent="0.3">
      <c r="A1425" t="s">
        <v>472</v>
      </c>
      <c r="B1425" t="s">
        <v>821</v>
      </c>
      <c r="C1425" t="s">
        <v>822</v>
      </c>
      <c r="D1425" t="s">
        <v>662</v>
      </c>
      <c r="E1425">
        <v>240</v>
      </c>
      <c r="F1425">
        <v>2016</v>
      </c>
      <c r="G1425" t="b">
        <v>1</v>
      </c>
    </row>
    <row r="1426" spans="1:7" x14ac:dyDescent="0.3">
      <c r="A1426" t="s">
        <v>470</v>
      </c>
      <c r="B1426" t="s">
        <v>879</v>
      </c>
      <c r="C1426" t="s">
        <v>65</v>
      </c>
      <c r="D1426" t="s">
        <v>851</v>
      </c>
      <c r="E1426">
        <v>241</v>
      </c>
      <c r="F1426">
        <f>F1425</f>
        <v>2016</v>
      </c>
    </row>
    <row r="1427" spans="1:7" x14ac:dyDescent="0.3">
      <c r="A1427" t="s">
        <v>472</v>
      </c>
      <c r="B1427" t="s">
        <v>820</v>
      </c>
      <c r="C1427" t="s">
        <v>147</v>
      </c>
      <c r="D1427" t="s">
        <v>662</v>
      </c>
      <c r="E1427">
        <v>250</v>
      </c>
      <c r="F1427">
        <v>2016</v>
      </c>
      <c r="G1427" t="b">
        <v>1</v>
      </c>
    </row>
    <row r="1428" spans="1:7" x14ac:dyDescent="0.3">
      <c r="A1428" t="s">
        <v>436</v>
      </c>
      <c r="B1428" t="s">
        <v>771</v>
      </c>
      <c r="C1428" t="s">
        <v>772</v>
      </c>
      <c r="D1428" t="s">
        <v>662</v>
      </c>
      <c r="E1428">
        <v>250</v>
      </c>
      <c r="F1428">
        <f>F1427</f>
        <v>2016</v>
      </c>
      <c r="G1428" t="b">
        <v>1</v>
      </c>
    </row>
    <row r="1429" spans="1:7" x14ac:dyDescent="0.3">
      <c r="A1429" t="s">
        <v>472</v>
      </c>
      <c r="B1429" t="s">
        <v>725</v>
      </c>
      <c r="C1429" t="s">
        <v>726</v>
      </c>
      <c r="D1429" t="s">
        <v>662</v>
      </c>
      <c r="E1429">
        <v>252</v>
      </c>
      <c r="F1429">
        <v>2016</v>
      </c>
      <c r="G1429" t="b">
        <v>1</v>
      </c>
    </row>
    <row r="1430" spans="1:7" x14ac:dyDescent="0.3">
      <c r="A1430" t="s">
        <v>472</v>
      </c>
      <c r="B1430" t="s">
        <v>818</v>
      </c>
      <c r="C1430" t="s">
        <v>819</v>
      </c>
      <c r="D1430" t="s">
        <v>662</v>
      </c>
      <c r="E1430">
        <v>256</v>
      </c>
      <c r="F1430">
        <v>2016</v>
      </c>
      <c r="G1430" t="b">
        <v>1</v>
      </c>
    </row>
    <row r="1431" spans="1:7" x14ac:dyDescent="0.3">
      <c r="A1431" t="s">
        <v>471</v>
      </c>
      <c r="B1431" t="s">
        <v>901</v>
      </c>
      <c r="C1431" t="s">
        <v>113</v>
      </c>
      <c r="D1431" t="s">
        <v>851</v>
      </c>
      <c r="E1431">
        <v>258</v>
      </c>
      <c r="F1431">
        <f>2017</f>
        <v>2017</v>
      </c>
    </row>
    <row r="1432" spans="1:7" x14ac:dyDescent="0.3">
      <c r="A1432" t="s">
        <v>472</v>
      </c>
      <c r="B1432" t="s">
        <v>332</v>
      </c>
      <c r="C1432" t="s">
        <v>193</v>
      </c>
      <c r="D1432" t="s">
        <v>662</v>
      </c>
      <c r="E1432">
        <v>264</v>
      </c>
      <c r="F1432">
        <v>2016</v>
      </c>
      <c r="G1432" t="b">
        <v>1</v>
      </c>
    </row>
    <row r="1433" spans="1:7" x14ac:dyDescent="0.3">
      <c r="A1433" t="s">
        <v>472</v>
      </c>
      <c r="B1433" t="s">
        <v>816</v>
      </c>
      <c r="C1433" t="s">
        <v>817</v>
      </c>
      <c r="D1433" t="s">
        <v>662</v>
      </c>
      <c r="E1433">
        <v>266</v>
      </c>
      <c r="F1433">
        <v>2016</v>
      </c>
      <c r="G1433" t="b">
        <v>1</v>
      </c>
    </row>
    <row r="1434" spans="1:7" x14ac:dyDescent="0.3">
      <c r="A1434" t="s">
        <v>472</v>
      </c>
      <c r="B1434" t="s">
        <v>292</v>
      </c>
      <c r="C1434" t="s">
        <v>815</v>
      </c>
      <c r="D1434" t="s">
        <v>662</v>
      </c>
      <c r="E1434">
        <v>273</v>
      </c>
      <c r="F1434">
        <v>2016</v>
      </c>
      <c r="G1434" t="b">
        <v>1</v>
      </c>
    </row>
    <row r="1435" spans="1:7" x14ac:dyDescent="0.3">
      <c r="A1435" t="s">
        <v>331</v>
      </c>
      <c r="B1435" t="s">
        <v>112</v>
      </c>
      <c r="C1435" t="s">
        <v>796</v>
      </c>
      <c r="D1435" t="s">
        <v>662</v>
      </c>
      <c r="E1435">
        <v>286</v>
      </c>
      <c r="F1435">
        <v>2016</v>
      </c>
      <c r="G1435" t="b">
        <v>1</v>
      </c>
    </row>
    <row r="1436" spans="1:7" x14ac:dyDescent="0.3">
      <c r="A1436" t="s">
        <v>471</v>
      </c>
      <c r="B1436" t="s">
        <v>29</v>
      </c>
      <c r="C1436" t="s">
        <v>716</v>
      </c>
      <c r="D1436" t="s">
        <v>664</v>
      </c>
      <c r="E1436">
        <v>286</v>
      </c>
      <c r="F1436">
        <f>F1435</f>
        <v>2016</v>
      </c>
    </row>
    <row r="1437" spans="1:7" x14ac:dyDescent="0.3">
      <c r="A1437" t="s">
        <v>471</v>
      </c>
      <c r="B1437" t="s">
        <v>633</v>
      </c>
      <c r="C1437" t="s">
        <v>814</v>
      </c>
      <c r="D1437" t="s">
        <v>662</v>
      </c>
      <c r="E1437">
        <v>345</v>
      </c>
      <c r="F1437">
        <v>2016</v>
      </c>
      <c r="G1437" t="b">
        <v>1</v>
      </c>
    </row>
    <row r="1438" spans="1:7" x14ac:dyDescent="0.3">
      <c r="A1438" t="s">
        <v>472</v>
      </c>
      <c r="B1438" t="s">
        <v>746</v>
      </c>
      <c r="C1438" t="s">
        <v>747</v>
      </c>
      <c r="D1438" t="s">
        <v>662</v>
      </c>
      <c r="E1438">
        <v>345</v>
      </c>
      <c r="F1438">
        <f>F1437</f>
        <v>2016</v>
      </c>
    </row>
    <row r="1439" spans="1:7" x14ac:dyDescent="0.3">
      <c r="A1439" t="s">
        <v>471</v>
      </c>
      <c r="B1439" t="s">
        <v>707</v>
      </c>
      <c r="C1439" t="s">
        <v>708</v>
      </c>
      <c r="D1439" t="s">
        <v>662</v>
      </c>
      <c r="E1439">
        <v>350</v>
      </c>
      <c r="F1439">
        <v>2016</v>
      </c>
      <c r="G1439" t="b">
        <v>1</v>
      </c>
    </row>
    <row r="1440" spans="1:7" x14ac:dyDescent="0.3">
      <c r="A1440" t="s">
        <v>471</v>
      </c>
      <c r="B1440" t="s">
        <v>151</v>
      </c>
      <c r="C1440" t="s">
        <v>813</v>
      </c>
      <c r="D1440" t="s">
        <v>662</v>
      </c>
      <c r="E1440">
        <v>350</v>
      </c>
      <c r="F1440">
        <v>2016</v>
      </c>
      <c r="G1440" t="b">
        <v>1</v>
      </c>
    </row>
    <row r="1441" spans="1:7" x14ac:dyDescent="0.3">
      <c r="A1441" t="s">
        <v>472</v>
      </c>
      <c r="B1441" t="s">
        <v>744</v>
      </c>
      <c r="C1441" t="s">
        <v>745</v>
      </c>
      <c r="D1441" t="s">
        <v>662</v>
      </c>
      <c r="E1441">
        <v>350</v>
      </c>
      <c r="F1441">
        <f>F1440</f>
        <v>2016</v>
      </c>
    </row>
    <row r="1442" spans="1:7" x14ac:dyDescent="0.3">
      <c r="A1442" t="s">
        <v>471</v>
      </c>
      <c r="B1442" t="s">
        <v>811</v>
      </c>
      <c r="C1442" t="s">
        <v>812</v>
      </c>
      <c r="D1442" t="s">
        <v>662</v>
      </c>
      <c r="E1442">
        <v>353</v>
      </c>
      <c r="F1442">
        <v>2016</v>
      </c>
      <c r="G1442" t="b">
        <v>1</v>
      </c>
    </row>
    <row r="1443" spans="1:7" x14ac:dyDescent="0.3">
      <c r="A1443" t="s">
        <v>471</v>
      </c>
      <c r="B1443" t="s">
        <v>255</v>
      </c>
      <c r="C1443" t="s">
        <v>810</v>
      </c>
      <c r="D1443" t="s">
        <v>662</v>
      </c>
      <c r="E1443">
        <v>362</v>
      </c>
      <c r="F1443">
        <v>2016</v>
      </c>
      <c r="G1443" t="b">
        <v>1</v>
      </c>
    </row>
    <row r="1444" spans="1:7" x14ac:dyDescent="0.3">
      <c r="A1444" t="s">
        <v>471</v>
      </c>
      <c r="B1444" t="s">
        <v>86</v>
      </c>
      <c r="C1444" t="s">
        <v>425</v>
      </c>
      <c r="D1444" t="s">
        <v>662</v>
      </c>
      <c r="E1444">
        <v>365</v>
      </c>
      <c r="F1444">
        <v>2016</v>
      </c>
      <c r="G1444" t="b">
        <v>1</v>
      </c>
    </row>
    <row r="1445" spans="1:7" x14ac:dyDescent="0.3">
      <c r="A1445" t="s">
        <v>471</v>
      </c>
      <c r="B1445" t="s">
        <v>59</v>
      </c>
      <c r="C1445" t="s">
        <v>706</v>
      </c>
      <c r="D1445" t="s">
        <v>662</v>
      </c>
      <c r="E1445">
        <v>365</v>
      </c>
      <c r="F1445">
        <f>F1444</f>
        <v>2016</v>
      </c>
      <c r="G1445" t="b">
        <v>1</v>
      </c>
    </row>
    <row r="1446" spans="1:7" x14ac:dyDescent="0.3">
      <c r="A1446" t="s">
        <v>470</v>
      </c>
      <c r="B1446" t="s">
        <v>200</v>
      </c>
      <c r="C1446" t="s">
        <v>809</v>
      </c>
      <c r="D1446" t="s">
        <v>662</v>
      </c>
      <c r="E1446">
        <v>676</v>
      </c>
      <c r="F1446">
        <v>2016</v>
      </c>
      <c r="G1446" t="b">
        <v>1</v>
      </c>
    </row>
    <row r="1447" spans="1:7" x14ac:dyDescent="0.3">
      <c r="A1447" t="s">
        <v>470</v>
      </c>
      <c r="B1447" t="s">
        <v>378</v>
      </c>
      <c r="C1447" t="s">
        <v>808</v>
      </c>
      <c r="D1447" t="s">
        <v>662</v>
      </c>
      <c r="E1447">
        <v>707</v>
      </c>
      <c r="F1447">
        <v>2016</v>
      </c>
      <c r="G1447" t="b">
        <v>1</v>
      </c>
    </row>
    <row r="1448" spans="1:7" x14ac:dyDescent="0.3">
      <c r="A1448" t="s">
        <v>470</v>
      </c>
      <c r="B1448" t="s">
        <v>416</v>
      </c>
      <c r="C1448" t="s">
        <v>807</v>
      </c>
      <c r="D1448" t="s">
        <v>662</v>
      </c>
      <c r="E1448">
        <v>721</v>
      </c>
      <c r="F1448">
        <v>2016</v>
      </c>
      <c r="G1448" t="b">
        <v>1</v>
      </c>
    </row>
    <row r="1449" spans="1:7" x14ac:dyDescent="0.3">
      <c r="A1449" t="s">
        <v>470</v>
      </c>
      <c r="B1449" t="s">
        <v>302</v>
      </c>
      <c r="C1449" t="s">
        <v>24</v>
      </c>
      <c r="D1449" t="s">
        <v>662</v>
      </c>
      <c r="E1449">
        <v>721</v>
      </c>
      <c r="F1449">
        <v>2016</v>
      </c>
      <c r="G1449" t="b">
        <v>1</v>
      </c>
    </row>
    <row r="1450" spans="1:7" x14ac:dyDescent="0.3">
      <c r="A1450" t="s">
        <v>470</v>
      </c>
      <c r="B1450" t="s">
        <v>805</v>
      </c>
      <c r="C1450" t="s">
        <v>806</v>
      </c>
      <c r="D1450" t="s">
        <v>662</v>
      </c>
      <c r="E1450">
        <v>726</v>
      </c>
      <c r="F1450">
        <v>2016</v>
      </c>
      <c r="G1450" t="b">
        <v>1</v>
      </c>
    </row>
    <row r="1451" spans="1:7" x14ac:dyDescent="0.3">
      <c r="A1451" t="s">
        <v>470</v>
      </c>
      <c r="B1451" t="s">
        <v>208</v>
      </c>
      <c r="C1451" t="s">
        <v>804</v>
      </c>
      <c r="D1451" t="s">
        <v>662</v>
      </c>
      <c r="E1451">
        <v>729</v>
      </c>
      <c r="F1451">
        <v>2016</v>
      </c>
      <c r="G1451" t="b">
        <v>1</v>
      </c>
    </row>
    <row r="1452" spans="1:7" x14ac:dyDescent="0.3">
      <c r="A1452" t="s">
        <v>472</v>
      </c>
      <c r="B1452" t="s">
        <v>740</v>
      </c>
      <c r="C1452" t="s">
        <v>741</v>
      </c>
      <c r="D1452" t="s">
        <v>664</v>
      </c>
      <c r="E1452">
        <v>731</v>
      </c>
      <c r="F1452">
        <f>F1451</f>
        <v>2016</v>
      </c>
      <c r="G1452" t="b">
        <v>1</v>
      </c>
    </row>
    <row r="1453" spans="1:7" x14ac:dyDescent="0.3">
      <c r="A1453" t="s">
        <v>469</v>
      </c>
      <c r="B1453" t="s">
        <v>771</v>
      </c>
      <c r="C1453" t="s">
        <v>772</v>
      </c>
      <c r="D1453" t="s">
        <v>662</v>
      </c>
      <c r="E1453">
        <v>2363</v>
      </c>
      <c r="F1453">
        <v>2016</v>
      </c>
      <c r="G1453" t="b">
        <v>1</v>
      </c>
    </row>
    <row r="1454" spans="1:7" x14ac:dyDescent="0.3">
      <c r="A1454" t="s">
        <v>469</v>
      </c>
      <c r="B1454" t="s">
        <v>151</v>
      </c>
      <c r="C1454" t="s">
        <v>803</v>
      </c>
      <c r="D1454" t="s">
        <v>662</v>
      </c>
      <c r="E1454">
        <v>2405</v>
      </c>
      <c r="F1454">
        <v>2016</v>
      </c>
      <c r="G1454" t="b">
        <v>1</v>
      </c>
    </row>
    <row r="1455" spans="1:7" x14ac:dyDescent="0.3">
      <c r="A1455" t="s">
        <v>469</v>
      </c>
      <c r="B1455" t="s">
        <v>802</v>
      </c>
      <c r="C1455" t="s">
        <v>777</v>
      </c>
      <c r="D1455" t="s">
        <v>662</v>
      </c>
      <c r="E1455">
        <v>2414</v>
      </c>
      <c r="F1455">
        <v>2016</v>
      </c>
      <c r="G1455" t="b">
        <v>1</v>
      </c>
    </row>
    <row r="1456" spans="1:7" x14ac:dyDescent="0.3">
      <c r="A1456" t="s">
        <v>469</v>
      </c>
      <c r="B1456" t="s">
        <v>579</v>
      </c>
      <c r="C1456" t="s">
        <v>603</v>
      </c>
      <c r="D1456" t="s">
        <v>662</v>
      </c>
      <c r="E1456">
        <v>2473</v>
      </c>
      <c r="F1456">
        <v>2016</v>
      </c>
      <c r="G1456" t="b">
        <v>1</v>
      </c>
    </row>
    <row r="1457" spans="1:7" x14ac:dyDescent="0.3">
      <c r="A1457" t="s">
        <v>469</v>
      </c>
      <c r="B1457" t="s">
        <v>800</v>
      </c>
      <c r="C1457" t="s">
        <v>801</v>
      </c>
      <c r="D1457" t="s">
        <v>662</v>
      </c>
      <c r="E1457">
        <v>2492</v>
      </c>
      <c r="F1457">
        <v>2016</v>
      </c>
      <c r="G1457" t="b">
        <v>1</v>
      </c>
    </row>
    <row r="1458" spans="1:7" x14ac:dyDescent="0.3">
      <c r="A1458" t="s">
        <v>469</v>
      </c>
      <c r="B1458" t="s">
        <v>136</v>
      </c>
      <c r="C1458" t="s">
        <v>692</v>
      </c>
      <c r="D1458" t="s">
        <v>662</v>
      </c>
      <c r="E1458">
        <v>2526</v>
      </c>
      <c r="F1458">
        <v>2016</v>
      </c>
      <c r="G1458" t="b">
        <v>1</v>
      </c>
    </row>
    <row r="1459" spans="1:7" x14ac:dyDescent="0.3">
      <c r="A1459" t="s">
        <v>469</v>
      </c>
      <c r="B1459" t="s">
        <v>290</v>
      </c>
      <c r="C1459" t="s">
        <v>767</v>
      </c>
      <c r="D1459" t="s">
        <v>662</v>
      </c>
      <c r="E1459">
        <v>2531</v>
      </c>
      <c r="F1459">
        <v>2016</v>
      </c>
      <c r="G1459" t="b">
        <v>1</v>
      </c>
    </row>
    <row r="1460" spans="1:7" x14ac:dyDescent="0.3">
      <c r="A1460" t="s">
        <v>469</v>
      </c>
      <c r="B1460" t="s">
        <v>673</v>
      </c>
      <c r="C1460" t="s">
        <v>566</v>
      </c>
      <c r="D1460" t="s">
        <v>662</v>
      </c>
      <c r="E1460">
        <v>2550</v>
      </c>
      <c r="F1460">
        <f t="shared" ref="F1460:F1465" si="0">F1459</f>
        <v>2016</v>
      </c>
      <c r="G1460" t="b">
        <v>1</v>
      </c>
    </row>
    <row r="1461" spans="1:7" x14ac:dyDescent="0.3">
      <c r="A1461" t="s">
        <v>469</v>
      </c>
      <c r="B1461" t="s">
        <v>145</v>
      </c>
      <c r="C1461" t="s">
        <v>674</v>
      </c>
      <c r="D1461" t="s">
        <v>662</v>
      </c>
      <c r="E1461">
        <v>2550</v>
      </c>
      <c r="F1461">
        <f t="shared" si="0"/>
        <v>2016</v>
      </c>
      <c r="G1461" t="b">
        <v>1</v>
      </c>
    </row>
    <row r="1462" spans="1:7" x14ac:dyDescent="0.3">
      <c r="A1462" t="s">
        <v>469</v>
      </c>
      <c r="B1462" t="s">
        <v>671</v>
      </c>
      <c r="C1462" t="s">
        <v>672</v>
      </c>
      <c r="D1462" t="s">
        <v>662</v>
      </c>
      <c r="E1462">
        <v>2556</v>
      </c>
      <c r="F1462">
        <f t="shared" si="0"/>
        <v>2016</v>
      </c>
      <c r="G1462" t="b">
        <v>1</v>
      </c>
    </row>
    <row r="1463" spans="1:7" x14ac:dyDescent="0.3">
      <c r="A1463" t="s">
        <v>469</v>
      </c>
      <c r="B1463" t="s">
        <v>110</v>
      </c>
      <c r="C1463" t="s">
        <v>573</v>
      </c>
      <c r="D1463" t="s">
        <v>662</v>
      </c>
      <c r="E1463">
        <v>2560</v>
      </c>
      <c r="F1463">
        <f t="shared" si="0"/>
        <v>2016</v>
      </c>
      <c r="G1463" t="b">
        <v>1</v>
      </c>
    </row>
    <row r="1464" spans="1:7" x14ac:dyDescent="0.3">
      <c r="A1464" t="s">
        <v>469</v>
      </c>
      <c r="B1464" t="s">
        <v>604</v>
      </c>
      <c r="C1464" t="s">
        <v>605</v>
      </c>
      <c r="D1464" t="s">
        <v>662</v>
      </c>
      <c r="E1464">
        <v>2587</v>
      </c>
      <c r="F1464">
        <f t="shared" si="0"/>
        <v>2016</v>
      </c>
      <c r="G1464" t="b">
        <v>1</v>
      </c>
    </row>
    <row r="1465" spans="1:7" x14ac:dyDescent="0.3">
      <c r="A1465" t="s">
        <v>469</v>
      </c>
      <c r="B1465" t="s">
        <v>579</v>
      </c>
      <c r="C1465" t="s">
        <v>603</v>
      </c>
      <c r="D1465" t="s">
        <v>662</v>
      </c>
      <c r="E1465">
        <v>2588</v>
      </c>
      <c r="F1465">
        <f t="shared" si="0"/>
        <v>2016</v>
      </c>
      <c r="G1465" t="b">
        <v>1</v>
      </c>
    </row>
    <row r="1466" spans="1:7" x14ac:dyDescent="0.3">
      <c r="A1466" t="s">
        <v>469</v>
      </c>
      <c r="B1466" t="s">
        <v>353</v>
      </c>
      <c r="C1466" t="s">
        <v>650</v>
      </c>
      <c r="D1466" t="s">
        <v>662</v>
      </c>
      <c r="E1466">
        <v>2603</v>
      </c>
      <c r="F1466">
        <v>2016</v>
      </c>
      <c r="G1466" t="b">
        <v>1</v>
      </c>
    </row>
    <row r="1467" spans="1:7" x14ac:dyDescent="0.3">
      <c r="A1467" t="s">
        <v>469</v>
      </c>
      <c r="B1467" t="s">
        <v>670</v>
      </c>
      <c r="C1467" t="s">
        <v>601</v>
      </c>
      <c r="D1467" t="s">
        <v>662</v>
      </c>
      <c r="E1467">
        <v>2603</v>
      </c>
      <c r="F1467">
        <f>F1466</f>
        <v>2016</v>
      </c>
      <c r="G1467" t="b">
        <v>1</v>
      </c>
    </row>
    <row r="1468" spans="1:7" x14ac:dyDescent="0.3">
      <c r="A1468" t="s">
        <v>469</v>
      </c>
      <c r="B1468" t="s">
        <v>602</v>
      </c>
      <c r="C1468" t="s">
        <v>588</v>
      </c>
      <c r="D1468" t="s">
        <v>662</v>
      </c>
      <c r="E1468">
        <v>2632</v>
      </c>
      <c r="F1468">
        <f>F1467</f>
        <v>2016</v>
      </c>
      <c r="G1468" t="b">
        <v>1</v>
      </c>
    </row>
    <row r="1469" spans="1:7" x14ac:dyDescent="0.3">
      <c r="A1469" t="s">
        <v>469</v>
      </c>
      <c r="B1469" t="s">
        <v>39</v>
      </c>
      <c r="C1469" t="s">
        <v>799</v>
      </c>
      <c r="D1469" t="s">
        <v>662</v>
      </c>
      <c r="E1469">
        <v>2635</v>
      </c>
      <c r="F1469">
        <v>2016</v>
      </c>
      <c r="G1469" t="b">
        <v>1</v>
      </c>
    </row>
    <row r="1470" spans="1:7" x14ac:dyDescent="0.3">
      <c r="A1470" t="s">
        <v>469</v>
      </c>
      <c r="B1470" t="s">
        <v>669</v>
      </c>
      <c r="C1470" t="s">
        <v>579</v>
      </c>
      <c r="D1470" t="s">
        <v>662</v>
      </c>
      <c r="E1470">
        <v>2639</v>
      </c>
      <c r="F1470">
        <f>F1469</f>
        <v>2016</v>
      </c>
      <c r="G1470" t="b">
        <v>1</v>
      </c>
    </row>
    <row r="1471" spans="1:7" x14ac:dyDescent="0.3">
      <c r="A1471" t="s">
        <v>469</v>
      </c>
      <c r="B1471" t="s">
        <v>668</v>
      </c>
      <c r="C1471" t="s">
        <v>650</v>
      </c>
      <c r="D1471" t="s">
        <v>662</v>
      </c>
      <c r="E1471">
        <v>2680</v>
      </c>
      <c r="F1471">
        <f>F1470</f>
        <v>2016</v>
      </c>
      <c r="G1471" t="b">
        <v>1</v>
      </c>
    </row>
    <row r="1472" spans="1:7" x14ac:dyDescent="0.3">
      <c r="A1472" t="s">
        <v>469</v>
      </c>
      <c r="B1472" t="s">
        <v>797</v>
      </c>
      <c r="C1472" t="s">
        <v>798</v>
      </c>
      <c r="D1472" t="s">
        <v>662</v>
      </c>
      <c r="E1472">
        <v>2727</v>
      </c>
      <c r="F1472">
        <v>2016</v>
      </c>
      <c r="G1472" t="b">
        <v>1</v>
      </c>
    </row>
    <row r="1473" spans="1:7" x14ac:dyDescent="0.3">
      <c r="A1473" t="s">
        <v>474</v>
      </c>
      <c r="B1473" t="s">
        <v>902</v>
      </c>
      <c r="C1473" t="s">
        <v>918</v>
      </c>
      <c r="D1473" t="s">
        <v>662</v>
      </c>
      <c r="E1473">
        <v>15</v>
      </c>
      <c r="F1473">
        <f>2017</f>
        <v>2017</v>
      </c>
      <c r="G1473" t="b">
        <v>1</v>
      </c>
    </row>
    <row r="1474" spans="1:7" x14ac:dyDescent="0.3">
      <c r="A1474" t="s">
        <v>441</v>
      </c>
      <c r="B1474" t="s">
        <v>837</v>
      </c>
      <c r="C1474" t="s">
        <v>838</v>
      </c>
      <c r="D1474" t="s">
        <v>662</v>
      </c>
      <c r="E1474">
        <v>19</v>
      </c>
      <c r="F1474">
        <f>2017</f>
        <v>2017</v>
      </c>
    </row>
    <row r="1475" spans="1:7" x14ac:dyDescent="0.3">
      <c r="A1475" t="s">
        <v>444</v>
      </c>
      <c r="B1475" t="s">
        <v>931</v>
      </c>
      <c r="C1475" t="s">
        <v>932</v>
      </c>
      <c r="D1475" t="s">
        <v>662</v>
      </c>
      <c r="E1475">
        <v>28</v>
      </c>
      <c r="F1475">
        <f>2017</f>
        <v>2017</v>
      </c>
    </row>
    <row r="1476" spans="1:7" x14ac:dyDescent="0.3">
      <c r="A1476" t="s">
        <v>428</v>
      </c>
      <c r="B1476" t="s">
        <v>750</v>
      </c>
      <c r="C1476" t="s">
        <v>435</v>
      </c>
      <c r="D1476" t="s">
        <v>662</v>
      </c>
      <c r="E1476">
        <v>32</v>
      </c>
      <c r="F1476">
        <f>2017</f>
        <v>2017</v>
      </c>
    </row>
    <row r="1477" spans="1:7" x14ac:dyDescent="0.3">
      <c r="A1477" t="s">
        <v>441</v>
      </c>
      <c r="B1477" t="s">
        <v>927</v>
      </c>
      <c r="C1477" t="s">
        <v>928</v>
      </c>
      <c r="D1477" t="s">
        <v>851</v>
      </c>
      <c r="E1477">
        <v>32</v>
      </c>
      <c r="F1477">
        <f>2017</f>
        <v>2017</v>
      </c>
      <c r="G1477" t="b">
        <v>1</v>
      </c>
    </row>
    <row r="1478" spans="1:7" x14ac:dyDescent="0.3">
      <c r="A1478" t="s">
        <v>463</v>
      </c>
      <c r="B1478" t="s">
        <v>942</v>
      </c>
      <c r="C1478" t="s">
        <v>298</v>
      </c>
      <c r="D1478" t="s">
        <v>662</v>
      </c>
      <c r="E1478">
        <v>44</v>
      </c>
      <c r="F1478">
        <f>2017</f>
        <v>2017</v>
      </c>
    </row>
    <row r="1479" spans="1:7" x14ac:dyDescent="0.3">
      <c r="A1479" t="s">
        <v>433</v>
      </c>
      <c r="B1479" t="s">
        <v>269</v>
      </c>
      <c r="C1479" t="s">
        <v>922</v>
      </c>
      <c r="D1479" t="s">
        <v>662</v>
      </c>
      <c r="E1479">
        <v>52</v>
      </c>
      <c r="F1479">
        <f>2017</f>
        <v>2017</v>
      </c>
    </row>
    <row r="1480" spans="1:7" x14ac:dyDescent="0.3">
      <c r="A1480" t="s">
        <v>473</v>
      </c>
      <c r="B1480" t="s">
        <v>245</v>
      </c>
      <c r="C1480" t="s">
        <v>917</v>
      </c>
      <c r="D1480" t="s">
        <v>662</v>
      </c>
      <c r="E1480">
        <v>64</v>
      </c>
      <c r="F1480">
        <f>2017</f>
        <v>2017</v>
      </c>
      <c r="G1480" t="b">
        <v>1</v>
      </c>
    </row>
    <row r="1481" spans="1:7" x14ac:dyDescent="0.3">
      <c r="A1481" t="s">
        <v>436</v>
      </c>
      <c r="B1481" t="s">
        <v>926</v>
      </c>
      <c r="C1481" t="s">
        <v>537</v>
      </c>
      <c r="D1481" t="s">
        <v>851</v>
      </c>
      <c r="E1481">
        <v>68</v>
      </c>
      <c r="F1481">
        <f>2017</f>
        <v>2017</v>
      </c>
    </row>
    <row r="1482" spans="1:7" x14ac:dyDescent="0.3">
      <c r="A1482" t="s">
        <v>444</v>
      </c>
      <c r="B1482" t="s">
        <v>929</v>
      </c>
      <c r="C1482" t="s">
        <v>930</v>
      </c>
      <c r="D1482" t="s">
        <v>851</v>
      </c>
      <c r="E1482">
        <v>71</v>
      </c>
      <c r="F1482">
        <f>2017</f>
        <v>2017</v>
      </c>
      <c r="G1482" t="b">
        <v>1</v>
      </c>
    </row>
    <row r="1483" spans="1:7" x14ac:dyDescent="0.3">
      <c r="A1483" t="s">
        <v>433</v>
      </c>
      <c r="B1483" t="s">
        <v>235</v>
      </c>
      <c r="C1483" t="s">
        <v>921</v>
      </c>
      <c r="D1483" t="s">
        <v>851</v>
      </c>
      <c r="E1483">
        <v>77</v>
      </c>
      <c r="F1483">
        <f>2017</f>
        <v>2017</v>
      </c>
      <c r="G1483" t="b">
        <v>1</v>
      </c>
    </row>
    <row r="1484" spans="1:7" x14ac:dyDescent="0.3">
      <c r="A1484" t="s">
        <v>839</v>
      </c>
      <c r="B1484" t="s">
        <v>147</v>
      </c>
      <c r="C1484" t="s">
        <v>923</v>
      </c>
      <c r="D1484" t="s">
        <v>662</v>
      </c>
      <c r="E1484">
        <v>77</v>
      </c>
      <c r="F1484">
        <f>2017</f>
        <v>2017</v>
      </c>
    </row>
    <row r="1485" spans="1:7" x14ac:dyDescent="0.3">
      <c r="A1485" t="s">
        <v>456</v>
      </c>
      <c r="B1485" t="s">
        <v>378</v>
      </c>
      <c r="C1485" t="s">
        <v>938</v>
      </c>
      <c r="D1485" t="s">
        <v>851</v>
      </c>
      <c r="E1485">
        <v>88</v>
      </c>
      <c r="F1485">
        <f>2017</f>
        <v>2017</v>
      </c>
    </row>
    <row r="1486" spans="1:7" x14ac:dyDescent="0.3">
      <c r="A1486" t="s">
        <v>594</v>
      </c>
      <c r="B1486" t="s">
        <v>656</v>
      </c>
      <c r="C1486" t="s">
        <v>852</v>
      </c>
      <c r="D1486" t="s">
        <v>662</v>
      </c>
      <c r="E1486">
        <v>97</v>
      </c>
      <c r="F1486">
        <f>2017</f>
        <v>2017</v>
      </c>
    </row>
    <row r="1487" spans="1:7" x14ac:dyDescent="0.3">
      <c r="A1487" t="s">
        <v>451</v>
      </c>
      <c r="B1487" t="s">
        <v>934</v>
      </c>
      <c r="C1487" t="s">
        <v>935</v>
      </c>
      <c r="D1487" t="s">
        <v>662</v>
      </c>
      <c r="E1487">
        <v>98</v>
      </c>
      <c r="F1487">
        <f>2017</f>
        <v>2017</v>
      </c>
      <c r="G1487" t="b">
        <v>1</v>
      </c>
    </row>
    <row r="1488" spans="1:7" x14ac:dyDescent="0.3">
      <c r="A1488" t="s">
        <v>463</v>
      </c>
      <c r="B1488" t="s">
        <v>611</v>
      </c>
      <c r="C1488" t="s">
        <v>941</v>
      </c>
      <c r="D1488" t="s">
        <v>851</v>
      </c>
      <c r="E1488">
        <v>102</v>
      </c>
      <c r="F1488">
        <f>2017</f>
        <v>2017</v>
      </c>
      <c r="G1488" t="b">
        <v>1</v>
      </c>
    </row>
    <row r="1489" spans="1:7" x14ac:dyDescent="0.3">
      <c r="A1489" t="s">
        <v>428</v>
      </c>
      <c r="B1489" t="s">
        <v>919</v>
      </c>
      <c r="C1489" t="s">
        <v>920</v>
      </c>
      <c r="D1489" t="s">
        <v>851</v>
      </c>
      <c r="E1489">
        <v>115</v>
      </c>
      <c r="F1489">
        <f>2017</f>
        <v>2017</v>
      </c>
      <c r="G1489" t="b">
        <v>1</v>
      </c>
    </row>
    <row r="1490" spans="1:7" x14ac:dyDescent="0.3">
      <c r="A1490" t="s">
        <v>460</v>
      </c>
      <c r="B1490" t="s">
        <v>939</v>
      </c>
      <c r="C1490" t="s">
        <v>940</v>
      </c>
      <c r="D1490" t="s">
        <v>662</v>
      </c>
      <c r="E1490">
        <v>120</v>
      </c>
      <c r="F1490">
        <f>2017</f>
        <v>2017</v>
      </c>
      <c r="G1490" t="b">
        <v>1</v>
      </c>
    </row>
    <row r="1491" spans="1:7" x14ac:dyDescent="0.3">
      <c r="A1491" t="s">
        <v>448</v>
      </c>
      <c r="B1491" t="s">
        <v>94</v>
      </c>
      <c r="C1491" t="s">
        <v>933</v>
      </c>
      <c r="D1491" t="s">
        <v>662</v>
      </c>
      <c r="E1491">
        <v>130</v>
      </c>
      <c r="F1491">
        <f>2017</f>
        <v>2017</v>
      </c>
      <c r="G1491" t="b">
        <v>1</v>
      </c>
    </row>
    <row r="1492" spans="1:7" x14ac:dyDescent="0.3">
      <c r="A1492" t="s">
        <v>456</v>
      </c>
      <c r="B1492" t="s">
        <v>936</v>
      </c>
      <c r="C1492" t="s">
        <v>937</v>
      </c>
      <c r="D1492" t="s">
        <v>662</v>
      </c>
      <c r="E1492">
        <v>132</v>
      </c>
      <c r="F1492">
        <f>2017</f>
        <v>2017</v>
      </c>
      <c r="G1492" t="b">
        <v>1</v>
      </c>
    </row>
    <row r="1493" spans="1:7" x14ac:dyDescent="0.3">
      <c r="A1493" t="s">
        <v>436</v>
      </c>
      <c r="B1493" t="s">
        <v>924</v>
      </c>
      <c r="C1493" t="s">
        <v>925</v>
      </c>
      <c r="D1493" t="s">
        <v>662</v>
      </c>
      <c r="E1493">
        <v>135</v>
      </c>
      <c r="F1493">
        <f>2017</f>
        <v>2017</v>
      </c>
      <c r="G1493" t="b">
        <v>1</v>
      </c>
    </row>
    <row r="1494" spans="1:7" x14ac:dyDescent="0.3">
      <c r="A1494" t="s">
        <v>594</v>
      </c>
      <c r="B1494" t="s">
        <v>190</v>
      </c>
      <c r="C1494" t="s">
        <v>396</v>
      </c>
      <c r="D1494" t="s">
        <v>851</v>
      </c>
      <c r="E1494">
        <v>144</v>
      </c>
      <c r="F1494">
        <v>2017</v>
      </c>
      <c r="G1494" t="b">
        <v>1</v>
      </c>
    </row>
    <row r="1495" spans="1:7" x14ac:dyDescent="0.3">
      <c r="A1495" t="s">
        <v>472</v>
      </c>
      <c r="B1495" t="s">
        <v>689</v>
      </c>
      <c r="C1495" t="s">
        <v>1889</v>
      </c>
      <c r="D1495" t="s">
        <v>662</v>
      </c>
      <c r="E1495">
        <v>186</v>
      </c>
      <c r="F1495">
        <f>2017</f>
        <v>2017</v>
      </c>
    </row>
    <row r="1496" spans="1:7" x14ac:dyDescent="0.3">
      <c r="A1496" t="s">
        <v>472</v>
      </c>
      <c r="B1496" t="s">
        <v>1887</v>
      </c>
      <c r="C1496" t="s">
        <v>1888</v>
      </c>
      <c r="D1496" t="s">
        <v>662</v>
      </c>
      <c r="E1496">
        <v>205</v>
      </c>
      <c r="F1496">
        <f>2017</f>
        <v>2017</v>
      </c>
    </row>
    <row r="1497" spans="1:7" x14ac:dyDescent="0.3">
      <c r="A1497" t="s">
        <v>472</v>
      </c>
      <c r="B1497" t="s">
        <v>1885</v>
      </c>
      <c r="C1497" t="s">
        <v>1886</v>
      </c>
      <c r="D1497" t="s">
        <v>662</v>
      </c>
      <c r="E1497">
        <v>209</v>
      </c>
      <c r="F1497">
        <f>2017</f>
        <v>2017</v>
      </c>
    </row>
    <row r="1498" spans="1:7" x14ac:dyDescent="0.3">
      <c r="A1498" t="s">
        <v>472</v>
      </c>
      <c r="B1498" t="s">
        <v>823</v>
      </c>
      <c r="C1498" t="s">
        <v>537</v>
      </c>
      <c r="D1498" t="s">
        <v>662</v>
      </c>
      <c r="E1498">
        <v>213</v>
      </c>
      <c r="F1498">
        <f>2017</f>
        <v>2017</v>
      </c>
    </row>
    <row r="1499" spans="1:7" x14ac:dyDescent="0.3">
      <c r="A1499" t="s">
        <v>470</v>
      </c>
      <c r="B1499" t="s">
        <v>883</v>
      </c>
      <c r="C1499" t="s">
        <v>884</v>
      </c>
      <c r="D1499" t="s">
        <v>851</v>
      </c>
      <c r="E1499">
        <v>216</v>
      </c>
      <c r="F1499">
        <f>2017</f>
        <v>2017</v>
      </c>
    </row>
    <row r="1500" spans="1:7" x14ac:dyDescent="0.3">
      <c r="A1500" t="s">
        <v>472</v>
      </c>
      <c r="B1500" t="s">
        <v>464</v>
      </c>
      <c r="C1500" t="s">
        <v>919</v>
      </c>
      <c r="D1500" t="s">
        <v>662</v>
      </c>
      <c r="E1500">
        <v>216</v>
      </c>
      <c r="F1500">
        <f>2017</f>
        <v>2017</v>
      </c>
    </row>
    <row r="1501" spans="1:7" x14ac:dyDescent="0.3">
      <c r="A1501" t="s">
        <v>472</v>
      </c>
      <c r="B1501" t="s">
        <v>1883</v>
      </c>
      <c r="C1501" t="s">
        <v>1884</v>
      </c>
      <c r="D1501" t="s">
        <v>662</v>
      </c>
      <c r="E1501">
        <v>218</v>
      </c>
      <c r="F1501">
        <f>2017</f>
        <v>2017</v>
      </c>
    </row>
    <row r="1502" spans="1:7" x14ac:dyDescent="0.3">
      <c r="A1502" t="s">
        <v>472</v>
      </c>
      <c r="B1502" t="s">
        <v>79</v>
      </c>
      <c r="C1502" t="s">
        <v>1882</v>
      </c>
      <c r="D1502" t="s">
        <v>662</v>
      </c>
      <c r="E1502">
        <v>221</v>
      </c>
      <c r="F1502">
        <f>2017</f>
        <v>2017</v>
      </c>
    </row>
    <row r="1503" spans="1:7" x14ac:dyDescent="0.3">
      <c r="A1503" t="s">
        <v>472</v>
      </c>
      <c r="B1503" t="s">
        <v>1234</v>
      </c>
      <c r="C1503" t="s">
        <v>634</v>
      </c>
      <c r="D1503" t="s">
        <v>662</v>
      </c>
      <c r="E1503">
        <v>224</v>
      </c>
      <c r="F1503">
        <f>2017</f>
        <v>2017</v>
      </c>
    </row>
    <row r="1504" spans="1:7" x14ac:dyDescent="0.3">
      <c r="A1504" t="s">
        <v>448</v>
      </c>
      <c r="B1504" t="s">
        <v>840</v>
      </c>
      <c r="C1504" t="s">
        <v>841</v>
      </c>
      <c r="D1504" t="s">
        <v>851</v>
      </c>
      <c r="E1504">
        <v>224</v>
      </c>
      <c r="F1504">
        <f>2017</f>
        <v>2017</v>
      </c>
    </row>
    <row r="1505" spans="1:7" x14ac:dyDescent="0.3">
      <c r="A1505" t="s">
        <v>331</v>
      </c>
      <c r="B1505" t="s">
        <v>452</v>
      </c>
      <c r="C1505" t="s">
        <v>853</v>
      </c>
      <c r="D1505" t="s">
        <v>662</v>
      </c>
      <c r="E1505">
        <v>226</v>
      </c>
      <c r="F1505">
        <f>2017</f>
        <v>2017</v>
      </c>
      <c r="G1505" t="b">
        <v>1</v>
      </c>
    </row>
    <row r="1506" spans="1:7" x14ac:dyDescent="0.3">
      <c r="A1506" t="s">
        <v>472</v>
      </c>
      <c r="B1506" t="s">
        <v>826</v>
      </c>
      <c r="C1506" t="s">
        <v>827</v>
      </c>
      <c r="D1506" t="s">
        <v>662</v>
      </c>
      <c r="E1506">
        <v>231</v>
      </c>
      <c r="F1506">
        <f>2017</f>
        <v>2017</v>
      </c>
    </row>
    <row r="1507" spans="1:7" x14ac:dyDescent="0.3">
      <c r="A1507" t="s">
        <v>470</v>
      </c>
      <c r="B1507" t="s">
        <v>881</v>
      </c>
      <c r="C1507" t="s">
        <v>882</v>
      </c>
      <c r="D1507" t="s">
        <v>851</v>
      </c>
      <c r="E1507">
        <v>234</v>
      </c>
      <c r="F1507">
        <f>2017</f>
        <v>2017</v>
      </c>
    </row>
    <row r="1508" spans="1:7" x14ac:dyDescent="0.3">
      <c r="A1508" t="s">
        <v>470</v>
      </c>
      <c r="B1508" t="s">
        <v>145</v>
      </c>
      <c r="C1508" t="s">
        <v>880</v>
      </c>
      <c r="D1508" t="s">
        <v>851</v>
      </c>
      <c r="E1508">
        <v>238</v>
      </c>
      <c r="F1508">
        <f>2017</f>
        <v>2017</v>
      </c>
    </row>
    <row r="1509" spans="1:7" x14ac:dyDescent="0.3">
      <c r="A1509" t="s">
        <v>472</v>
      </c>
      <c r="B1509" t="s">
        <v>1881</v>
      </c>
      <c r="C1509" t="s">
        <v>396</v>
      </c>
      <c r="D1509" t="s">
        <v>662</v>
      </c>
      <c r="E1509">
        <v>240</v>
      </c>
      <c r="F1509">
        <f>2017</f>
        <v>2017</v>
      </c>
    </row>
    <row r="1510" spans="1:7" x14ac:dyDescent="0.3">
      <c r="A1510" t="s">
        <v>470</v>
      </c>
      <c r="B1510" t="s">
        <v>879</v>
      </c>
      <c r="C1510" t="s">
        <v>65</v>
      </c>
      <c r="D1510" t="s">
        <v>851</v>
      </c>
      <c r="E1510">
        <v>241</v>
      </c>
      <c r="F1510">
        <f>2017</f>
        <v>2017</v>
      </c>
    </row>
    <row r="1511" spans="1:7" x14ac:dyDescent="0.3">
      <c r="A1511" t="s">
        <v>472</v>
      </c>
      <c r="B1511" t="s">
        <v>387</v>
      </c>
      <c r="C1511" t="s">
        <v>164</v>
      </c>
      <c r="D1511" t="s">
        <v>662</v>
      </c>
      <c r="E1511">
        <v>246</v>
      </c>
      <c r="F1511">
        <f>2017</f>
        <v>2017</v>
      </c>
      <c r="G1511" t="b">
        <v>1</v>
      </c>
    </row>
    <row r="1512" spans="1:7" x14ac:dyDescent="0.3">
      <c r="A1512" t="s">
        <v>472</v>
      </c>
      <c r="B1512" t="s">
        <v>332</v>
      </c>
      <c r="C1512" t="s">
        <v>193</v>
      </c>
      <c r="D1512" t="s">
        <v>662</v>
      </c>
      <c r="E1512">
        <v>249</v>
      </c>
      <c r="F1512">
        <f>2017</f>
        <v>2017</v>
      </c>
      <c r="G1512" t="b">
        <v>1</v>
      </c>
    </row>
    <row r="1513" spans="1:7" x14ac:dyDescent="0.3">
      <c r="A1513" t="s">
        <v>470</v>
      </c>
      <c r="B1513" t="s">
        <v>380</v>
      </c>
      <c r="C1513" t="s">
        <v>878</v>
      </c>
      <c r="D1513" t="s">
        <v>851</v>
      </c>
      <c r="E1513">
        <v>250</v>
      </c>
      <c r="F1513">
        <f>2017</f>
        <v>2017</v>
      </c>
    </row>
    <row r="1514" spans="1:7" x14ac:dyDescent="0.3">
      <c r="A1514" t="s">
        <v>471</v>
      </c>
      <c r="B1514" t="s">
        <v>213</v>
      </c>
      <c r="C1514" t="s">
        <v>900</v>
      </c>
      <c r="D1514" t="s">
        <v>851</v>
      </c>
      <c r="E1514">
        <v>269</v>
      </c>
      <c r="F1514">
        <f>2017</f>
        <v>2017</v>
      </c>
    </row>
    <row r="1515" spans="1:7" x14ac:dyDescent="0.3">
      <c r="A1515" t="s">
        <v>471</v>
      </c>
      <c r="B1515" t="s">
        <v>898</v>
      </c>
      <c r="C1515" t="s">
        <v>899</v>
      </c>
      <c r="D1515" t="s">
        <v>662</v>
      </c>
      <c r="E1515">
        <v>271</v>
      </c>
      <c r="F1515">
        <f>2017</f>
        <v>2017</v>
      </c>
      <c r="G1515" t="b">
        <v>1</v>
      </c>
    </row>
    <row r="1516" spans="1:7" x14ac:dyDescent="0.3">
      <c r="A1516" t="s">
        <v>471</v>
      </c>
      <c r="B1516" t="s">
        <v>896</v>
      </c>
      <c r="C1516" t="s">
        <v>897</v>
      </c>
      <c r="D1516" t="s">
        <v>662</v>
      </c>
      <c r="E1516">
        <v>271</v>
      </c>
      <c r="F1516">
        <f>2017</f>
        <v>2017</v>
      </c>
    </row>
    <row r="1517" spans="1:7" x14ac:dyDescent="0.3">
      <c r="A1517" t="s">
        <v>471</v>
      </c>
      <c r="B1517" t="s">
        <v>894</v>
      </c>
      <c r="C1517" t="s">
        <v>895</v>
      </c>
      <c r="D1517" t="s">
        <v>851</v>
      </c>
      <c r="E1517">
        <v>271</v>
      </c>
      <c r="F1517">
        <f>2017</f>
        <v>2017</v>
      </c>
    </row>
    <row r="1518" spans="1:7" x14ac:dyDescent="0.3">
      <c r="A1518" t="s">
        <v>471</v>
      </c>
      <c r="B1518" t="s">
        <v>892</v>
      </c>
      <c r="C1518" t="s">
        <v>893</v>
      </c>
      <c r="D1518" t="s">
        <v>851</v>
      </c>
      <c r="E1518">
        <v>275</v>
      </c>
      <c r="F1518">
        <f>2017</f>
        <v>2017</v>
      </c>
    </row>
    <row r="1519" spans="1:7" x14ac:dyDescent="0.3">
      <c r="A1519" t="s">
        <v>471</v>
      </c>
      <c r="B1519" t="s">
        <v>890</v>
      </c>
      <c r="C1519" t="s">
        <v>891</v>
      </c>
      <c r="D1519" t="s">
        <v>662</v>
      </c>
      <c r="E1519">
        <v>276</v>
      </c>
      <c r="F1519">
        <f>2017</f>
        <v>2017</v>
      </c>
      <c r="G1519" t="b">
        <v>1</v>
      </c>
    </row>
    <row r="1520" spans="1:7" x14ac:dyDescent="0.3">
      <c r="A1520" t="s">
        <v>471</v>
      </c>
      <c r="B1520" t="s">
        <v>452</v>
      </c>
      <c r="C1520" t="s">
        <v>889</v>
      </c>
      <c r="D1520" t="s">
        <v>851</v>
      </c>
      <c r="E1520">
        <v>279</v>
      </c>
      <c r="F1520">
        <f>2017</f>
        <v>2017</v>
      </c>
      <c r="G1520" t="b">
        <v>1</v>
      </c>
    </row>
    <row r="1521" spans="1:7" x14ac:dyDescent="0.3">
      <c r="A1521" t="s">
        <v>470</v>
      </c>
      <c r="B1521" t="s">
        <v>876</v>
      </c>
      <c r="C1521" t="s">
        <v>877</v>
      </c>
      <c r="D1521" t="s">
        <v>851</v>
      </c>
      <c r="E1521">
        <v>280</v>
      </c>
      <c r="F1521">
        <f>2017</f>
        <v>2017</v>
      </c>
    </row>
    <row r="1522" spans="1:7" x14ac:dyDescent="0.3">
      <c r="A1522" t="s">
        <v>471</v>
      </c>
      <c r="B1522" t="s">
        <v>887</v>
      </c>
      <c r="C1522" t="s">
        <v>888</v>
      </c>
      <c r="D1522" t="s">
        <v>662</v>
      </c>
      <c r="E1522">
        <v>280</v>
      </c>
      <c r="F1522">
        <f>2017</f>
        <v>2017</v>
      </c>
    </row>
    <row r="1523" spans="1:7" x14ac:dyDescent="0.3">
      <c r="A1523" t="s">
        <v>471</v>
      </c>
      <c r="B1523" t="s">
        <v>343</v>
      </c>
      <c r="C1523" t="s">
        <v>886</v>
      </c>
      <c r="D1523" t="s">
        <v>851</v>
      </c>
      <c r="E1523">
        <v>286</v>
      </c>
      <c r="F1523">
        <f>2017</f>
        <v>2017</v>
      </c>
      <c r="G1523" t="b">
        <v>1</v>
      </c>
    </row>
    <row r="1524" spans="1:7" x14ac:dyDescent="0.3">
      <c r="A1524" t="s">
        <v>471</v>
      </c>
      <c r="B1524" t="s">
        <v>151</v>
      </c>
      <c r="C1524" t="s">
        <v>813</v>
      </c>
      <c r="D1524" t="s">
        <v>662</v>
      </c>
      <c r="E1524">
        <v>299</v>
      </c>
      <c r="F1524">
        <f>2017</f>
        <v>2017</v>
      </c>
      <c r="G1524" t="b">
        <v>1</v>
      </c>
    </row>
    <row r="1525" spans="1:7" x14ac:dyDescent="0.3">
      <c r="A1525" t="s">
        <v>471</v>
      </c>
      <c r="B1525" t="s">
        <v>885</v>
      </c>
      <c r="C1525" t="s">
        <v>634</v>
      </c>
      <c r="D1525" t="s">
        <v>662</v>
      </c>
      <c r="E1525">
        <v>302</v>
      </c>
      <c r="F1525">
        <f>2017</f>
        <v>2017</v>
      </c>
      <c r="G1525" t="b">
        <v>1</v>
      </c>
    </row>
    <row r="1526" spans="1:7" x14ac:dyDescent="0.3">
      <c r="A1526" t="s">
        <v>472</v>
      </c>
      <c r="B1526" t="s">
        <v>561</v>
      </c>
      <c r="C1526" t="s">
        <v>916</v>
      </c>
      <c r="D1526" t="s">
        <v>851</v>
      </c>
      <c r="E1526">
        <v>435</v>
      </c>
      <c r="F1526">
        <f>2017</f>
        <v>2017</v>
      </c>
      <c r="G1526" t="b">
        <v>1</v>
      </c>
    </row>
    <row r="1527" spans="1:7" x14ac:dyDescent="0.3">
      <c r="A1527" t="s">
        <v>472</v>
      </c>
      <c r="B1527" t="s">
        <v>914</v>
      </c>
      <c r="C1527" t="s">
        <v>915</v>
      </c>
      <c r="D1527" t="s">
        <v>851</v>
      </c>
      <c r="E1527">
        <v>439</v>
      </c>
      <c r="F1527">
        <f>2017</f>
        <v>2017</v>
      </c>
      <c r="G1527" t="b">
        <v>1</v>
      </c>
    </row>
    <row r="1528" spans="1:7" x14ac:dyDescent="0.3">
      <c r="A1528" t="s">
        <v>472</v>
      </c>
      <c r="B1528" t="s">
        <v>773</v>
      </c>
      <c r="C1528" t="s">
        <v>913</v>
      </c>
      <c r="D1528" t="s">
        <v>851</v>
      </c>
      <c r="E1528">
        <v>443</v>
      </c>
      <c r="F1528">
        <f>2017</f>
        <v>2017</v>
      </c>
      <c r="G1528" t="b">
        <v>1</v>
      </c>
    </row>
    <row r="1529" spans="1:7" x14ac:dyDescent="0.3">
      <c r="A1529" t="s">
        <v>472</v>
      </c>
      <c r="B1529" t="s">
        <v>51</v>
      </c>
      <c r="C1529" t="s">
        <v>912</v>
      </c>
      <c r="D1529" t="s">
        <v>851</v>
      </c>
      <c r="E1529">
        <v>443</v>
      </c>
      <c r="F1529">
        <f>2017</f>
        <v>2017</v>
      </c>
      <c r="G1529" t="b">
        <v>1</v>
      </c>
    </row>
    <row r="1530" spans="1:7" x14ac:dyDescent="0.3">
      <c r="A1530" t="s">
        <v>472</v>
      </c>
      <c r="B1530" t="s">
        <v>910</v>
      </c>
      <c r="C1530" t="s">
        <v>911</v>
      </c>
      <c r="D1530" t="s">
        <v>851</v>
      </c>
      <c r="E1530">
        <v>447</v>
      </c>
      <c r="F1530">
        <f>2017</f>
        <v>2017</v>
      </c>
      <c r="G1530" t="b">
        <v>1</v>
      </c>
    </row>
    <row r="1531" spans="1:7" x14ac:dyDescent="0.3">
      <c r="A1531" t="s">
        <v>472</v>
      </c>
      <c r="B1531" t="s">
        <v>738</v>
      </c>
      <c r="C1531" t="s">
        <v>909</v>
      </c>
      <c r="D1531" t="s">
        <v>851</v>
      </c>
      <c r="E1531">
        <v>450</v>
      </c>
      <c r="F1531">
        <f>2017</f>
        <v>2017</v>
      </c>
      <c r="G1531" t="b">
        <v>1</v>
      </c>
    </row>
    <row r="1532" spans="1:7" x14ac:dyDescent="0.3">
      <c r="A1532" t="s">
        <v>472</v>
      </c>
      <c r="B1532" t="s">
        <v>648</v>
      </c>
      <c r="C1532" t="s">
        <v>908</v>
      </c>
      <c r="D1532" t="s">
        <v>851</v>
      </c>
      <c r="E1532">
        <v>457</v>
      </c>
      <c r="F1532">
        <f>2017</f>
        <v>2017</v>
      </c>
      <c r="G1532" t="b">
        <v>1</v>
      </c>
    </row>
    <row r="1533" spans="1:7" x14ac:dyDescent="0.3">
      <c r="A1533" t="s">
        <v>472</v>
      </c>
      <c r="B1533" t="s">
        <v>906</v>
      </c>
      <c r="C1533" t="s">
        <v>907</v>
      </c>
      <c r="D1533" t="s">
        <v>851</v>
      </c>
      <c r="E1533">
        <v>462</v>
      </c>
      <c r="F1533">
        <f>2017</f>
        <v>2017</v>
      </c>
      <c r="G1533" t="b">
        <v>1</v>
      </c>
    </row>
    <row r="1534" spans="1:7" x14ac:dyDescent="0.3">
      <c r="A1534" t="s">
        <v>472</v>
      </c>
      <c r="B1534" t="s">
        <v>857</v>
      </c>
      <c r="C1534" t="s">
        <v>905</v>
      </c>
      <c r="D1534" t="s">
        <v>851</v>
      </c>
      <c r="E1534">
        <v>467</v>
      </c>
      <c r="F1534">
        <f>2017</f>
        <v>2017</v>
      </c>
      <c r="G1534" t="b">
        <v>1</v>
      </c>
    </row>
    <row r="1535" spans="1:7" x14ac:dyDescent="0.3">
      <c r="A1535" t="s">
        <v>472</v>
      </c>
      <c r="B1535" t="s">
        <v>343</v>
      </c>
      <c r="C1535" t="s">
        <v>904</v>
      </c>
      <c r="D1535" t="s">
        <v>851</v>
      </c>
      <c r="E1535">
        <v>477</v>
      </c>
      <c r="F1535">
        <f>2017</f>
        <v>2017</v>
      </c>
      <c r="G1535" t="b">
        <v>1</v>
      </c>
    </row>
    <row r="1536" spans="1:7" x14ac:dyDescent="0.3">
      <c r="A1536" t="s">
        <v>472</v>
      </c>
      <c r="B1536" t="s">
        <v>902</v>
      </c>
      <c r="C1536" t="s">
        <v>903</v>
      </c>
      <c r="D1536" t="s">
        <v>851</v>
      </c>
      <c r="E1536">
        <v>489</v>
      </c>
      <c r="F1536">
        <f>2017</f>
        <v>2017</v>
      </c>
      <c r="G1536" t="b">
        <v>1</v>
      </c>
    </row>
    <row r="1537" spans="1:7" x14ac:dyDescent="0.3">
      <c r="A1537" t="s">
        <v>469</v>
      </c>
      <c r="B1537" t="s">
        <v>378</v>
      </c>
      <c r="C1537" t="s">
        <v>871</v>
      </c>
      <c r="D1537" t="s">
        <v>851</v>
      </c>
      <c r="E1537">
        <v>589</v>
      </c>
      <c r="F1537">
        <f>2017</f>
        <v>2017</v>
      </c>
    </row>
    <row r="1538" spans="1:7" x14ac:dyDescent="0.3">
      <c r="A1538" t="s">
        <v>469</v>
      </c>
      <c r="B1538" t="s">
        <v>869</v>
      </c>
      <c r="C1538" t="s">
        <v>870</v>
      </c>
      <c r="D1538" t="s">
        <v>851</v>
      </c>
      <c r="E1538">
        <v>603</v>
      </c>
      <c r="F1538">
        <f>2017</f>
        <v>2017</v>
      </c>
    </row>
    <row r="1539" spans="1:7" x14ac:dyDescent="0.3">
      <c r="A1539" t="s">
        <v>469</v>
      </c>
      <c r="B1539" t="s">
        <v>867</v>
      </c>
      <c r="C1539" t="s">
        <v>868</v>
      </c>
      <c r="D1539" t="s">
        <v>851</v>
      </c>
      <c r="E1539">
        <v>604</v>
      </c>
      <c r="F1539">
        <f>2017</f>
        <v>2017</v>
      </c>
    </row>
    <row r="1540" spans="1:7" x14ac:dyDescent="0.3">
      <c r="A1540" t="s">
        <v>469</v>
      </c>
      <c r="B1540" t="s">
        <v>865</v>
      </c>
      <c r="C1540" t="s">
        <v>866</v>
      </c>
      <c r="D1540" t="s">
        <v>851</v>
      </c>
      <c r="E1540">
        <v>633</v>
      </c>
      <c r="F1540">
        <f>2017</f>
        <v>2017</v>
      </c>
    </row>
    <row r="1541" spans="1:7" x14ac:dyDescent="0.3">
      <c r="A1541" t="s">
        <v>469</v>
      </c>
      <c r="B1541" t="s">
        <v>863</v>
      </c>
      <c r="C1541" t="s">
        <v>864</v>
      </c>
      <c r="D1541" t="s">
        <v>851</v>
      </c>
      <c r="E1541">
        <v>634</v>
      </c>
      <c r="F1541">
        <f>2017</f>
        <v>2017</v>
      </c>
    </row>
    <row r="1542" spans="1:7" x14ac:dyDescent="0.3">
      <c r="A1542" t="s">
        <v>469</v>
      </c>
      <c r="B1542" t="s">
        <v>861</v>
      </c>
      <c r="C1542" t="s">
        <v>862</v>
      </c>
      <c r="D1542" t="s">
        <v>851</v>
      </c>
      <c r="E1542">
        <v>636</v>
      </c>
      <c r="F1542">
        <f>2017</f>
        <v>2017</v>
      </c>
    </row>
    <row r="1543" spans="1:7" x14ac:dyDescent="0.3">
      <c r="A1543" t="s">
        <v>469</v>
      </c>
      <c r="B1543" t="s">
        <v>860</v>
      </c>
      <c r="C1543" t="s">
        <v>522</v>
      </c>
      <c r="D1543" t="s">
        <v>851</v>
      </c>
      <c r="E1543">
        <v>647</v>
      </c>
      <c r="F1543">
        <f>2017</f>
        <v>2017</v>
      </c>
    </row>
    <row r="1544" spans="1:7" x14ac:dyDescent="0.3">
      <c r="A1544" t="s">
        <v>469</v>
      </c>
      <c r="B1544" t="s">
        <v>859</v>
      </c>
      <c r="C1544" t="s">
        <v>226</v>
      </c>
      <c r="D1544" t="s">
        <v>851</v>
      </c>
      <c r="E1544">
        <v>706</v>
      </c>
      <c r="F1544">
        <f>2017</f>
        <v>2017</v>
      </c>
    </row>
    <row r="1545" spans="1:7" x14ac:dyDescent="0.3">
      <c r="A1545" t="s">
        <v>469</v>
      </c>
      <c r="B1545" t="s">
        <v>857</v>
      </c>
      <c r="C1545" t="s">
        <v>858</v>
      </c>
      <c r="D1545" t="s">
        <v>851</v>
      </c>
      <c r="E1545">
        <v>772</v>
      </c>
      <c r="F1545">
        <f>2017</f>
        <v>2017</v>
      </c>
    </row>
    <row r="1546" spans="1:7" x14ac:dyDescent="0.3">
      <c r="A1546" t="s">
        <v>470</v>
      </c>
      <c r="B1546" t="s">
        <v>151</v>
      </c>
      <c r="C1546" t="s">
        <v>803</v>
      </c>
      <c r="D1546" t="s">
        <v>662</v>
      </c>
      <c r="E1546">
        <v>814</v>
      </c>
      <c r="F1546">
        <f>2017</f>
        <v>2017</v>
      </c>
      <c r="G1546" t="b">
        <v>1</v>
      </c>
    </row>
    <row r="1547" spans="1:7" x14ac:dyDescent="0.3">
      <c r="A1547" t="s">
        <v>470</v>
      </c>
      <c r="B1547" t="s">
        <v>416</v>
      </c>
      <c r="C1547" t="s">
        <v>807</v>
      </c>
      <c r="D1547" t="s">
        <v>662</v>
      </c>
      <c r="E1547">
        <v>826</v>
      </c>
      <c r="F1547">
        <f>2017</f>
        <v>2017</v>
      </c>
      <c r="G1547" t="b">
        <v>1</v>
      </c>
    </row>
    <row r="1548" spans="1:7" x14ac:dyDescent="0.3">
      <c r="A1548" t="s">
        <v>470</v>
      </c>
      <c r="B1548" t="s">
        <v>874</v>
      </c>
      <c r="C1548" t="s">
        <v>875</v>
      </c>
      <c r="D1548" t="s">
        <v>662</v>
      </c>
      <c r="E1548">
        <v>835</v>
      </c>
      <c r="F1548">
        <f>2017</f>
        <v>2017</v>
      </c>
      <c r="G1548" t="b">
        <v>1</v>
      </c>
    </row>
    <row r="1549" spans="1:7" x14ac:dyDescent="0.3">
      <c r="A1549" t="s">
        <v>470</v>
      </c>
      <c r="B1549" t="s">
        <v>872</v>
      </c>
      <c r="C1549" t="s">
        <v>873</v>
      </c>
      <c r="D1549" t="s">
        <v>662</v>
      </c>
      <c r="E1549">
        <v>849</v>
      </c>
      <c r="F1549">
        <f>2017</f>
        <v>2017</v>
      </c>
      <c r="G1549" t="b">
        <v>1</v>
      </c>
    </row>
    <row r="1550" spans="1:7" x14ac:dyDescent="0.3">
      <c r="A1550" t="s">
        <v>470</v>
      </c>
      <c r="B1550" t="s">
        <v>86</v>
      </c>
      <c r="C1550" t="s">
        <v>425</v>
      </c>
      <c r="D1550" t="s">
        <v>662</v>
      </c>
      <c r="E1550">
        <v>873</v>
      </c>
      <c r="F1550">
        <f>2017</f>
        <v>2017</v>
      </c>
      <c r="G1550" t="b">
        <v>1</v>
      </c>
    </row>
    <row r="1551" spans="1:7" x14ac:dyDescent="0.3">
      <c r="A1551" t="s">
        <v>469</v>
      </c>
      <c r="B1551" t="s">
        <v>422</v>
      </c>
      <c r="C1551" t="s">
        <v>856</v>
      </c>
      <c r="D1551" t="s">
        <v>662</v>
      </c>
      <c r="E1551">
        <v>1939</v>
      </c>
      <c r="F1551">
        <f>2017</f>
        <v>2017</v>
      </c>
      <c r="G1551" t="b">
        <v>1</v>
      </c>
    </row>
    <row r="1552" spans="1:7" x14ac:dyDescent="0.3">
      <c r="A1552" t="s">
        <v>469</v>
      </c>
      <c r="B1552" t="s">
        <v>308</v>
      </c>
      <c r="C1552" t="s">
        <v>855</v>
      </c>
      <c r="D1552" t="s">
        <v>662</v>
      </c>
      <c r="E1552">
        <v>1961</v>
      </c>
      <c r="F1552">
        <f>2017</f>
        <v>2017</v>
      </c>
      <c r="G1552" t="b">
        <v>1</v>
      </c>
    </row>
    <row r="1553" spans="1:7" x14ac:dyDescent="0.3">
      <c r="A1553" t="s">
        <v>469</v>
      </c>
      <c r="B1553" t="s">
        <v>707</v>
      </c>
      <c r="C1553" t="s">
        <v>708</v>
      </c>
      <c r="D1553" t="s">
        <v>662</v>
      </c>
      <c r="E1553">
        <v>2033</v>
      </c>
      <c r="F1553">
        <f>2017</f>
        <v>2017</v>
      </c>
      <c r="G1553" t="b">
        <v>1</v>
      </c>
    </row>
    <row r="1554" spans="1:7" x14ac:dyDescent="0.3">
      <c r="A1554" t="s">
        <v>469</v>
      </c>
      <c r="B1554" t="s">
        <v>39</v>
      </c>
      <c r="C1554" t="s">
        <v>854</v>
      </c>
      <c r="D1554" t="s">
        <v>662</v>
      </c>
      <c r="E1554">
        <v>2062</v>
      </c>
      <c r="F1554">
        <f>2017</f>
        <v>2017</v>
      </c>
      <c r="G1554" t="b">
        <v>1</v>
      </c>
    </row>
    <row r="1555" spans="1:7" x14ac:dyDescent="0.3">
      <c r="A1555" t="s">
        <v>469</v>
      </c>
      <c r="B1555" t="s">
        <v>112</v>
      </c>
      <c r="C1555" t="s">
        <v>796</v>
      </c>
      <c r="D1555" t="s">
        <v>662</v>
      </c>
      <c r="E1555">
        <v>2106</v>
      </c>
      <c r="F1555">
        <f>2017</f>
        <v>2017</v>
      </c>
      <c r="G1555" t="b">
        <v>1</v>
      </c>
    </row>
    <row r="1556" spans="1:7" x14ac:dyDescent="0.3">
      <c r="A1556" t="s">
        <v>469</v>
      </c>
      <c r="B1556" t="s">
        <v>235</v>
      </c>
      <c r="C1556" t="s">
        <v>34</v>
      </c>
      <c r="D1556" t="s">
        <v>662</v>
      </c>
      <c r="E1556">
        <v>2106</v>
      </c>
      <c r="F1556">
        <f>2017</f>
        <v>2017</v>
      </c>
      <c r="G1556" t="b">
        <v>1</v>
      </c>
    </row>
    <row r="1557" spans="1:7" x14ac:dyDescent="0.3">
      <c r="A1557" t="s">
        <v>469</v>
      </c>
      <c r="B1557" t="s">
        <v>310</v>
      </c>
      <c r="C1557" t="s">
        <v>845</v>
      </c>
      <c r="D1557" t="s">
        <v>662</v>
      </c>
      <c r="E1557">
        <v>2116</v>
      </c>
      <c r="F1557">
        <f>2017</f>
        <v>2017</v>
      </c>
      <c r="G1557" t="b">
        <v>1</v>
      </c>
    </row>
    <row r="1558" spans="1:7" x14ac:dyDescent="0.3">
      <c r="A1558" t="s">
        <v>469</v>
      </c>
      <c r="B1558" t="s">
        <v>39</v>
      </c>
      <c r="C1558" t="s">
        <v>794</v>
      </c>
      <c r="D1558" t="s">
        <v>662</v>
      </c>
      <c r="E1558">
        <v>2169</v>
      </c>
      <c r="F1558">
        <f>2017</f>
        <v>2017</v>
      </c>
      <c r="G1558" t="b">
        <v>1</v>
      </c>
    </row>
    <row r="1559" spans="1:7" x14ac:dyDescent="0.3">
      <c r="A1559" t="s">
        <v>469</v>
      </c>
      <c r="B1559" t="s">
        <v>92</v>
      </c>
      <c r="C1559" t="s">
        <v>849</v>
      </c>
      <c r="D1559" t="s">
        <v>662</v>
      </c>
      <c r="E1559">
        <v>2197</v>
      </c>
      <c r="F1559">
        <f>2017</f>
        <v>2017</v>
      </c>
      <c r="G1559" t="b">
        <v>1</v>
      </c>
    </row>
    <row r="1560" spans="1:7" x14ac:dyDescent="0.3">
      <c r="A1560" t="s">
        <v>469</v>
      </c>
      <c r="B1560" t="s">
        <v>39</v>
      </c>
      <c r="C1560" t="s">
        <v>799</v>
      </c>
      <c r="D1560" t="s">
        <v>662</v>
      </c>
      <c r="E1560">
        <v>2291</v>
      </c>
      <c r="F1560">
        <f>2017</f>
        <v>2017</v>
      </c>
      <c r="G1560" t="b">
        <v>1</v>
      </c>
    </row>
    <row r="1561" spans="1:7" x14ac:dyDescent="0.3">
      <c r="A1561" t="s">
        <v>474</v>
      </c>
      <c r="B1561" t="s">
        <v>765</v>
      </c>
      <c r="C1561" t="s">
        <v>766</v>
      </c>
      <c r="D1561" t="s">
        <v>662</v>
      </c>
      <c r="E1561">
        <v>26</v>
      </c>
      <c r="F1561">
        <f>2015</f>
        <v>2015</v>
      </c>
      <c r="G1561" t="b">
        <v>1</v>
      </c>
    </row>
    <row r="1562" spans="1:7" x14ac:dyDescent="0.3">
      <c r="A1562" t="s">
        <v>473</v>
      </c>
      <c r="B1562" t="s">
        <v>763</v>
      </c>
      <c r="C1562" t="s">
        <v>764</v>
      </c>
      <c r="D1562" t="s">
        <v>664</v>
      </c>
      <c r="E1562">
        <v>30</v>
      </c>
      <c r="F1562">
        <f>2015</f>
        <v>2015</v>
      </c>
    </row>
    <row r="1563" spans="1:7" x14ac:dyDescent="0.3">
      <c r="A1563" t="s">
        <v>451</v>
      </c>
      <c r="B1563" t="s">
        <v>783</v>
      </c>
      <c r="C1563" t="s">
        <v>784</v>
      </c>
      <c r="D1563" t="s">
        <v>664</v>
      </c>
      <c r="E1563">
        <v>36</v>
      </c>
      <c r="F1563">
        <f>2015</f>
        <v>2015</v>
      </c>
    </row>
    <row r="1564" spans="1:7" x14ac:dyDescent="0.3">
      <c r="A1564" t="s">
        <v>444</v>
      </c>
      <c r="B1564" t="s">
        <v>778</v>
      </c>
      <c r="C1564" t="s">
        <v>764</v>
      </c>
      <c r="D1564" t="s">
        <v>664</v>
      </c>
      <c r="E1564">
        <v>42</v>
      </c>
      <c r="F1564">
        <f>2015</f>
        <v>2015</v>
      </c>
    </row>
    <row r="1565" spans="1:7" x14ac:dyDescent="0.3">
      <c r="A1565" t="s">
        <v>441</v>
      </c>
      <c r="B1565" t="s">
        <v>343</v>
      </c>
      <c r="C1565" t="s">
        <v>348</v>
      </c>
      <c r="D1565" t="s">
        <v>664</v>
      </c>
      <c r="E1565">
        <v>45</v>
      </c>
      <c r="F1565">
        <f>2015</f>
        <v>2015</v>
      </c>
    </row>
    <row r="1566" spans="1:7" x14ac:dyDescent="0.3">
      <c r="A1566" t="s">
        <v>441</v>
      </c>
      <c r="B1566" t="s">
        <v>774</v>
      </c>
      <c r="C1566" t="s">
        <v>775</v>
      </c>
      <c r="D1566" t="s">
        <v>662</v>
      </c>
      <c r="E1566">
        <v>46</v>
      </c>
      <c r="F1566">
        <f>2015</f>
        <v>2015</v>
      </c>
      <c r="G1566" t="b">
        <v>1</v>
      </c>
    </row>
    <row r="1567" spans="1:7" x14ac:dyDescent="0.3">
      <c r="A1567" t="s">
        <v>473</v>
      </c>
      <c r="B1567" t="s">
        <v>79</v>
      </c>
      <c r="C1567" t="s">
        <v>349</v>
      </c>
      <c r="D1567" t="s">
        <v>662</v>
      </c>
      <c r="E1567">
        <v>58</v>
      </c>
      <c r="F1567">
        <f>2015</f>
        <v>2015</v>
      </c>
      <c r="G1567" t="b">
        <v>1</v>
      </c>
    </row>
    <row r="1568" spans="1:7" x14ac:dyDescent="0.3">
      <c r="A1568" t="s">
        <v>444</v>
      </c>
      <c r="B1568" t="s">
        <v>776</v>
      </c>
      <c r="C1568" t="s">
        <v>777</v>
      </c>
      <c r="D1568" t="s">
        <v>662</v>
      </c>
      <c r="E1568">
        <v>83</v>
      </c>
      <c r="F1568">
        <f>2015</f>
        <v>2015</v>
      </c>
      <c r="G1568" t="b">
        <v>1</v>
      </c>
    </row>
    <row r="1569" spans="1:7" x14ac:dyDescent="0.3">
      <c r="A1569" t="s">
        <v>460</v>
      </c>
      <c r="B1569" t="s">
        <v>789</v>
      </c>
      <c r="C1569" t="s">
        <v>790</v>
      </c>
      <c r="D1569" t="s">
        <v>664</v>
      </c>
      <c r="E1569">
        <v>94</v>
      </c>
      <c r="F1569">
        <f>2015</f>
        <v>2015</v>
      </c>
    </row>
    <row r="1570" spans="1:7" x14ac:dyDescent="0.3">
      <c r="A1570" t="s">
        <v>436</v>
      </c>
      <c r="B1570" t="s">
        <v>773</v>
      </c>
      <c r="C1570" t="s">
        <v>254</v>
      </c>
      <c r="D1570" t="s">
        <v>664</v>
      </c>
      <c r="E1570">
        <v>96</v>
      </c>
      <c r="F1570">
        <f>2015</f>
        <v>2015</v>
      </c>
    </row>
    <row r="1571" spans="1:7" x14ac:dyDescent="0.3">
      <c r="A1571" t="s">
        <v>428</v>
      </c>
      <c r="B1571" t="s">
        <v>768</v>
      </c>
      <c r="C1571" t="s">
        <v>769</v>
      </c>
      <c r="D1571" t="s">
        <v>664</v>
      </c>
      <c r="E1571">
        <v>97</v>
      </c>
      <c r="F1571">
        <f>2015</f>
        <v>2015</v>
      </c>
    </row>
    <row r="1572" spans="1:7" x14ac:dyDescent="0.3">
      <c r="A1572" t="s">
        <v>433</v>
      </c>
      <c r="B1572" t="s">
        <v>37</v>
      </c>
      <c r="C1572" t="s">
        <v>770</v>
      </c>
      <c r="D1572" t="s">
        <v>662</v>
      </c>
      <c r="E1572">
        <v>100</v>
      </c>
      <c r="F1572">
        <f>2015</f>
        <v>2015</v>
      </c>
    </row>
    <row r="1573" spans="1:7" x14ac:dyDescent="0.3">
      <c r="A1573" t="s">
        <v>463</v>
      </c>
      <c r="B1573" t="s">
        <v>92</v>
      </c>
      <c r="C1573" t="s">
        <v>791</v>
      </c>
      <c r="D1573" t="s">
        <v>662</v>
      </c>
      <c r="E1573">
        <v>127</v>
      </c>
      <c r="F1573">
        <f>2015</f>
        <v>2015</v>
      </c>
    </row>
    <row r="1574" spans="1:7" x14ac:dyDescent="0.3">
      <c r="A1574" t="s">
        <v>456</v>
      </c>
      <c r="B1574" t="s">
        <v>752</v>
      </c>
      <c r="C1574" t="s">
        <v>786</v>
      </c>
      <c r="D1574" t="s">
        <v>664</v>
      </c>
      <c r="E1574">
        <v>128</v>
      </c>
      <c r="F1574">
        <f>2015</f>
        <v>2015</v>
      </c>
    </row>
    <row r="1575" spans="1:7" x14ac:dyDescent="0.3">
      <c r="A1575" t="s">
        <v>331</v>
      </c>
      <c r="B1575" t="s">
        <v>666</v>
      </c>
      <c r="C1575" t="s">
        <v>667</v>
      </c>
      <c r="D1575" t="s">
        <v>664</v>
      </c>
      <c r="E1575">
        <v>136</v>
      </c>
      <c r="F1575">
        <f>2015</f>
        <v>2015</v>
      </c>
    </row>
    <row r="1576" spans="1:7" x14ac:dyDescent="0.3">
      <c r="A1576" t="s">
        <v>460</v>
      </c>
      <c r="B1576" t="s">
        <v>787</v>
      </c>
      <c r="C1576" t="s">
        <v>788</v>
      </c>
      <c r="D1576" t="s">
        <v>664</v>
      </c>
      <c r="E1576">
        <v>137</v>
      </c>
      <c r="F1576">
        <f>2015</f>
        <v>2015</v>
      </c>
      <c r="G1576" t="b">
        <v>1</v>
      </c>
    </row>
    <row r="1577" spans="1:7" x14ac:dyDescent="0.3">
      <c r="A1577" t="s">
        <v>594</v>
      </c>
      <c r="B1577" t="s">
        <v>12</v>
      </c>
      <c r="C1577" t="s">
        <v>663</v>
      </c>
      <c r="D1577" t="s">
        <v>664</v>
      </c>
      <c r="E1577">
        <v>139</v>
      </c>
      <c r="F1577">
        <f>2015</f>
        <v>2015</v>
      </c>
    </row>
    <row r="1578" spans="1:7" x14ac:dyDescent="0.3">
      <c r="A1578" t="s">
        <v>463</v>
      </c>
      <c r="B1578" t="s">
        <v>190</v>
      </c>
      <c r="C1578" t="s">
        <v>612</v>
      </c>
      <c r="D1578" t="s">
        <v>664</v>
      </c>
      <c r="E1578">
        <v>142</v>
      </c>
      <c r="F1578">
        <f>2015</f>
        <v>2015</v>
      </c>
      <c r="G1578" t="b">
        <v>1</v>
      </c>
    </row>
    <row r="1579" spans="1:7" x14ac:dyDescent="0.3">
      <c r="A1579" t="s">
        <v>428</v>
      </c>
      <c r="B1579" t="s">
        <v>290</v>
      </c>
      <c r="C1579" t="s">
        <v>767</v>
      </c>
      <c r="D1579" t="s">
        <v>662</v>
      </c>
      <c r="E1579">
        <v>150</v>
      </c>
      <c r="F1579">
        <f>2015</f>
        <v>2015</v>
      </c>
      <c r="G1579" t="b">
        <v>1</v>
      </c>
    </row>
    <row r="1580" spans="1:7" x14ac:dyDescent="0.3">
      <c r="A1580" t="s">
        <v>456</v>
      </c>
      <c r="B1580" t="s">
        <v>290</v>
      </c>
      <c r="C1580" t="s">
        <v>785</v>
      </c>
      <c r="D1580" t="s">
        <v>662</v>
      </c>
      <c r="E1580">
        <v>153</v>
      </c>
      <c r="F1580">
        <f>2015</f>
        <v>2015</v>
      </c>
      <c r="G1580" t="b">
        <v>1</v>
      </c>
    </row>
    <row r="1581" spans="1:7" x14ac:dyDescent="0.3">
      <c r="A1581" t="s">
        <v>451</v>
      </c>
      <c r="B1581" t="s">
        <v>39</v>
      </c>
      <c r="C1581" t="s">
        <v>782</v>
      </c>
      <c r="D1581" t="s">
        <v>662</v>
      </c>
      <c r="E1581">
        <v>157</v>
      </c>
      <c r="F1581">
        <f>2015</f>
        <v>2015</v>
      </c>
      <c r="G1581" t="b">
        <v>1</v>
      </c>
    </row>
    <row r="1582" spans="1:7" x14ac:dyDescent="0.3">
      <c r="A1582" t="s">
        <v>433</v>
      </c>
      <c r="B1582" t="s">
        <v>644</v>
      </c>
      <c r="C1582" t="s">
        <v>93</v>
      </c>
      <c r="D1582" t="s">
        <v>664</v>
      </c>
      <c r="E1582">
        <v>165</v>
      </c>
      <c r="F1582">
        <f>2015</f>
        <v>2015</v>
      </c>
      <c r="G1582" t="b">
        <v>1</v>
      </c>
    </row>
    <row r="1583" spans="1:7" x14ac:dyDescent="0.3">
      <c r="A1583" t="s">
        <v>470</v>
      </c>
      <c r="B1583" t="s">
        <v>703</v>
      </c>
      <c r="C1583" t="s">
        <v>704</v>
      </c>
      <c r="D1583" t="s">
        <v>664</v>
      </c>
      <c r="E1583">
        <v>181</v>
      </c>
      <c r="F1583">
        <f>2015</f>
        <v>2015</v>
      </c>
    </row>
    <row r="1584" spans="1:7" x14ac:dyDescent="0.3">
      <c r="A1584" t="s">
        <v>470</v>
      </c>
      <c r="B1584" t="s">
        <v>700</v>
      </c>
      <c r="C1584" t="s">
        <v>701</v>
      </c>
      <c r="D1584" t="s">
        <v>664</v>
      </c>
      <c r="E1584">
        <v>194</v>
      </c>
      <c r="F1584">
        <f>2015</f>
        <v>2015</v>
      </c>
    </row>
    <row r="1585" spans="1:7" x14ac:dyDescent="0.3">
      <c r="A1585" t="s">
        <v>470</v>
      </c>
      <c r="B1585" t="s">
        <v>702</v>
      </c>
      <c r="C1585" t="s">
        <v>547</v>
      </c>
      <c r="D1585" t="s">
        <v>664</v>
      </c>
      <c r="E1585">
        <v>194</v>
      </c>
      <c r="F1585">
        <f>2015</f>
        <v>2015</v>
      </c>
    </row>
    <row r="1586" spans="1:7" x14ac:dyDescent="0.3">
      <c r="A1586" t="s">
        <v>448</v>
      </c>
      <c r="B1586" t="s">
        <v>67</v>
      </c>
      <c r="C1586" t="s">
        <v>781</v>
      </c>
      <c r="D1586" t="s">
        <v>662</v>
      </c>
      <c r="E1586">
        <v>196</v>
      </c>
      <c r="F1586">
        <f>2015</f>
        <v>2015</v>
      </c>
    </row>
    <row r="1587" spans="1:7" x14ac:dyDescent="0.3">
      <c r="A1587" t="s">
        <v>470</v>
      </c>
      <c r="B1587" t="s">
        <v>698</v>
      </c>
      <c r="C1587" t="s">
        <v>699</v>
      </c>
      <c r="D1587" t="s">
        <v>664</v>
      </c>
      <c r="E1587">
        <v>204</v>
      </c>
      <c r="F1587">
        <f>2015</f>
        <v>2015</v>
      </c>
    </row>
    <row r="1588" spans="1:7" x14ac:dyDescent="0.3">
      <c r="A1588" t="s">
        <v>470</v>
      </c>
      <c r="B1588" t="s">
        <v>37</v>
      </c>
      <c r="C1588" t="s">
        <v>211</v>
      </c>
      <c r="D1588" t="s">
        <v>664</v>
      </c>
      <c r="E1588">
        <v>212</v>
      </c>
      <c r="F1588">
        <f>2015</f>
        <v>2015</v>
      </c>
    </row>
    <row r="1589" spans="1:7" x14ac:dyDescent="0.3">
      <c r="A1589" t="s">
        <v>470</v>
      </c>
      <c r="B1589" t="s">
        <v>69</v>
      </c>
      <c r="C1589" t="s">
        <v>573</v>
      </c>
      <c r="D1589" t="s">
        <v>664</v>
      </c>
      <c r="E1589">
        <v>217</v>
      </c>
      <c r="F1589">
        <f>2015</f>
        <v>2015</v>
      </c>
    </row>
    <row r="1590" spans="1:7" x14ac:dyDescent="0.3">
      <c r="A1590" t="s">
        <v>448</v>
      </c>
      <c r="B1590" t="s">
        <v>779</v>
      </c>
      <c r="C1590" t="s">
        <v>780</v>
      </c>
      <c r="D1590" t="s">
        <v>664</v>
      </c>
      <c r="E1590">
        <v>222</v>
      </c>
      <c r="F1590">
        <f>2015</f>
        <v>2015</v>
      </c>
      <c r="G1590" t="b">
        <v>1</v>
      </c>
    </row>
    <row r="1591" spans="1:7" x14ac:dyDescent="0.3">
      <c r="A1591" t="s">
        <v>594</v>
      </c>
      <c r="B1591" t="s">
        <v>660</v>
      </c>
      <c r="C1591" t="s">
        <v>661</v>
      </c>
      <c r="D1591" t="s">
        <v>662</v>
      </c>
      <c r="E1591">
        <v>224</v>
      </c>
      <c r="F1591">
        <v>2015</v>
      </c>
      <c r="G1591" t="b">
        <v>1</v>
      </c>
    </row>
    <row r="1592" spans="1:7" x14ac:dyDescent="0.3">
      <c r="A1592" t="s">
        <v>436</v>
      </c>
      <c r="B1592" t="s">
        <v>771</v>
      </c>
      <c r="C1592" t="s">
        <v>772</v>
      </c>
      <c r="D1592" t="s">
        <v>662</v>
      </c>
      <c r="E1592">
        <v>250</v>
      </c>
      <c r="F1592">
        <f>2015</f>
        <v>2015</v>
      </c>
      <c r="G1592" t="b">
        <v>1</v>
      </c>
    </row>
    <row r="1593" spans="1:7" x14ac:dyDescent="0.3">
      <c r="A1593" t="s">
        <v>471</v>
      </c>
      <c r="B1593" t="s">
        <v>720</v>
      </c>
      <c r="C1593" t="s">
        <v>721</v>
      </c>
      <c r="D1593" t="s">
        <v>664</v>
      </c>
      <c r="E1593">
        <v>270</v>
      </c>
      <c r="F1593">
        <f>2015</f>
        <v>2015</v>
      </c>
    </row>
    <row r="1594" spans="1:7" x14ac:dyDescent="0.3">
      <c r="A1594" t="s">
        <v>471</v>
      </c>
      <c r="B1594" t="s">
        <v>718</v>
      </c>
      <c r="C1594" t="s">
        <v>719</v>
      </c>
      <c r="D1594" t="s">
        <v>664</v>
      </c>
      <c r="E1594">
        <v>276</v>
      </c>
      <c r="F1594">
        <f>2015</f>
        <v>2015</v>
      </c>
    </row>
    <row r="1595" spans="1:7" x14ac:dyDescent="0.3">
      <c r="A1595" t="s">
        <v>471</v>
      </c>
      <c r="B1595" t="s">
        <v>37</v>
      </c>
      <c r="C1595" t="s">
        <v>99</v>
      </c>
      <c r="D1595" t="s">
        <v>664</v>
      </c>
      <c r="E1595">
        <v>279</v>
      </c>
      <c r="F1595">
        <f>2015</f>
        <v>2015</v>
      </c>
    </row>
    <row r="1596" spans="1:7" x14ac:dyDescent="0.3">
      <c r="A1596" t="s">
        <v>471</v>
      </c>
      <c r="B1596" t="s">
        <v>413</v>
      </c>
      <c r="C1596" t="s">
        <v>717</v>
      </c>
      <c r="D1596" t="s">
        <v>664</v>
      </c>
      <c r="E1596">
        <v>281</v>
      </c>
      <c r="F1596">
        <f>2015</f>
        <v>2015</v>
      </c>
    </row>
    <row r="1597" spans="1:7" x14ac:dyDescent="0.3">
      <c r="A1597" t="s">
        <v>471</v>
      </c>
      <c r="B1597" t="s">
        <v>29</v>
      </c>
      <c r="C1597" t="s">
        <v>716</v>
      </c>
      <c r="D1597" t="s">
        <v>664</v>
      </c>
      <c r="E1597">
        <v>286</v>
      </c>
      <c r="F1597">
        <f>2015</f>
        <v>2015</v>
      </c>
    </row>
    <row r="1598" spans="1:7" x14ac:dyDescent="0.3">
      <c r="A1598" t="s">
        <v>471</v>
      </c>
      <c r="B1598" t="s">
        <v>714</v>
      </c>
      <c r="C1598" t="s">
        <v>715</v>
      </c>
      <c r="D1598" t="s">
        <v>664</v>
      </c>
      <c r="E1598">
        <v>288</v>
      </c>
      <c r="F1598">
        <f>2015</f>
        <v>2015</v>
      </c>
    </row>
    <row r="1599" spans="1:7" x14ac:dyDescent="0.3">
      <c r="A1599" t="s">
        <v>472</v>
      </c>
      <c r="B1599" t="s">
        <v>761</v>
      </c>
      <c r="C1599" t="s">
        <v>762</v>
      </c>
      <c r="D1599" t="s">
        <v>662</v>
      </c>
      <c r="E1599">
        <v>293</v>
      </c>
      <c r="F1599">
        <f>2015</f>
        <v>2015</v>
      </c>
    </row>
    <row r="1600" spans="1:7" x14ac:dyDescent="0.3">
      <c r="A1600" t="s">
        <v>472</v>
      </c>
      <c r="B1600" t="s">
        <v>138</v>
      </c>
      <c r="C1600" t="s">
        <v>674</v>
      </c>
      <c r="D1600" t="s">
        <v>662</v>
      </c>
      <c r="E1600">
        <v>303</v>
      </c>
      <c r="F1600">
        <f>2015</f>
        <v>2015</v>
      </c>
    </row>
    <row r="1601" spans="1:7" x14ac:dyDescent="0.3">
      <c r="A1601" t="s">
        <v>472</v>
      </c>
      <c r="B1601" t="s">
        <v>758</v>
      </c>
      <c r="C1601" t="s">
        <v>759</v>
      </c>
      <c r="D1601" t="s">
        <v>662</v>
      </c>
      <c r="E1601">
        <v>304</v>
      </c>
      <c r="F1601">
        <f>2015</f>
        <v>2015</v>
      </c>
    </row>
    <row r="1602" spans="1:7" x14ac:dyDescent="0.3">
      <c r="A1602" t="s">
        <v>472</v>
      </c>
      <c r="B1602" t="s">
        <v>12</v>
      </c>
      <c r="C1602" t="s">
        <v>760</v>
      </c>
      <c r="D1602" t="s">
        <v>662</v>
      </c>
      <c r="E1602">
        <v>304</v>
      </c>
      <c r="F1602">
        <f>2015</f>
        <v>2015</v>
      </c>
    </row>
    <row r="1603" spans="1:7" x14ac:dyDescent="0.3">
      <c r="A1603" t="s">
        <v>472</v>
      </c>
      <c r="B1603" t="s">
        <v>155</v>
      </c>
      <c r="C1603" t="s">
        <v>757</v>
      </c>
      <c r="D1603" t="s">
        <v>662</v>
      </c>
      <c r="E1603">
        <v>308</v>
      </c>
      <c r="F1603">
        <f>2015</f>
        <v>2015</v>
      </c>
    </row>
    <row r="1604" spans="1:7" x14ac:dyDescent="0.3">
      <c r="A1604" t="s">
        <v>331</v>
      </c>
      <c r="B1604" t="s">
        <v>596</v>
      </c>
      <c r="C1604" t="s">
        <v>665</v>
      </c>
      <c r="D1604" t="s">
        <v>662</v>
      </c>
      <c r="E1604">
        <v>313</v>
      </c>
      <c r="F1604">
        <f>2015</f>
        <v>2015</v>
      </c>
      <c r="G1604" t="b">
        <v>1</v>
      </c>
    </row>
    <row r="1605" spans="1:7" x14ac:dyDescent="0.3">
      <c r="A1605" t="s">
        <v>472</v>
      </c>
      <c r="B1605" t="s">
        <v>755</v>
      </c>
      <c r="C1605" t="s">
        <v>756</v>
      </c>
      <c r="D1605" t="s">
        <v>662</v>
      </c>
      <c r="E1605">
        <v>313</v>
      </c>
      <c r="F1605">
        <f>2015</f>
        <v>2015</v>
      </c>
    </row>
    <row r="1606" spans="1:7" x14ac:dyDescent="0.3">
      <c r="A1606" t="s">
        <v>472</v>
      </c>
      <c r="B1606" t="s">
        <v>753</v>
      </c>
      <c r="C1606" t="s">
        <v>754</v>
      </c>
      <c r="D1606" t="s">
        <v>662</v>
      </c>
      <c r="E1606">
        <v>315</v>
      </c>
      <c r="F1606">
        <f>2015</f>
        <v>2015</v>
      </c>
    </row>
    <row r="1607" spans="1:7" x14ac:dyDescent="0.3">
      <c r="A1607" t="s">
        <v>472</v>
      </c>
      <c r="B1607" t="s">
        <v>752</v>
      </c>
      <c r="C1607" t="s">
        <v>356</v>
      </c>
      <c r="D1607" t="s">
        <v>662</v>
      </c>
      <c r="E1607">
        <v>318</v>
      </c>
      <c r="F1607">
        <f>2015</f>
        <v>2015</v>
      </c>
    </row>
    <row r="1608" spans="1:7" x14ac:dyDescent="0.3">
      <c r="A1608" t="s">
        <v>472</v>
      </c>
      <c r="B1608" t="s">
        <v>750</v>
      </c>
      <c r="C1608" t="s">
        <v>751</v>
      </c>
      <c r="D1608" t="s">
        <v>662</v>
      </c>
      <c r="E1608">
        <v>321</v>
      </c>
      <c r="F1608">
        <f>2015</f>
        <v>2015</v>
      </c>
    </row>
    <row r="1609" spans="1:7" x14ac:dyDescent="0.3">
      <c r="A1609" t="s">
        <v>472</v>
      </c>
      <c r="B1609" t="s">
        <v>748</v>
      </c>
      <c r="C1609" t="s">
        <v>749</v>
      </c>
      <c r="D1609" t="s">
        <v>662</v>
      </c>
      <c r="E1609">
        <v>327</v>
      </c>
      <c r="F1609">
        <f>2015</f>
        <v>2015</v>
      </c>
    </row>
    <row r="1610" spans="1:7" x14ac:dyDescent="0.3">
      <c r="A1610" t="s">
        <v>471</v>
      </c>
      <c r="B1610" t="s">
        <v>712</v>
      </c>
      <c r="C1610" t="s">
        <v>713</v>
      </c>
      <c r="D1610" t="s">
        <v>662</v>
      </c>
      <c r="E1610">
        <v>334</v>
      </c>
      <c r="F1610">
        <f>2015</f>
        <v>2015</v>
      </c>
      <c r="G1610" t="b">
        <v>1</v>
      </c>
    </row>
    <row r="1611" spans="1:7" x14ac:dyDescent="0.3">
      <c r="A1611" t="s">
        <v>472</v>
      </c>
      <c r="B1611" t="s">
        <v>746</v>
      </c>
      <c r="C1611" t="s">
        <v>747</v>
      </c>
      <c r="D1611" t="s">
        <v>662</v>
      </c>
      <c r="E1611">
        <v>345</v>
      </c>
      <c r="F1611">
        <f>2015</f>
        <v>2015</v>
      </c>
    </row>
    <row r="1612" spans="1:7" x14ac:dyDescent="0.3">
      <c r="A1612" t="s">
        <v>472</v>
      </c>
      <c r="B1612" t="s">
        <v>744</v>
      </c>
      <c r="C1612" t="s">
        <v>745</v>
      </c>
      <c r="D1612" t="s">
        <v>662</v>
      </c>
      <c r="E1612">
        <v>350</v>
      </c>
      <c r="F1612">
        <f>2015</f>
        <v>2015</v>
      </c>
    </row>
    <row r="1613" spans="1:7" x14ac:dyDescent="0.3">
      <c r="A1613" t="s">
        <v>471</v>
      </c>
      <c r="B1613" t="s">
        <v>711</v>
      </c>
      <c r="C1613" t="s">
        <v>620</v>
      </c>
      <c r="D1613" t="s">
        <v>662</v>
      </c>
      <c r="E1613">
        <v>354</v>
      </c>
      <c r="F1613">
        <f>2015</f>
        <v>2015</v>
      </c>
      <c r="G1613" t="b">
        <v>1</v>
      </c>
    </row>
    <row r="1614" spans="1:7" x14ac:dyDescent="0.3">
      <c r="A1614" t="s">
        <v>471</v>
      </c>
      <c r="B1614" t="s">
        <v>709</v>
      </c>
      <c r="C1614" t="s">
        <v>710</v>
      </c>
      <c r="D1614" t="s">
        <v>662</v>
      </c>
      <c r="E1614">
        <v>360</v>
      </c>
      <c r="F1614">
        <f>2015</f>
        <v>2015</v>
      </c>
      <c r="G1614" t="b">
        <v>1</v>
      </c>
    </row>
    <row r="1615" spans="1:7" x14ac:dyDescent="0.3">
      <c r="A1615" t="s">
        <v>472</v>
      </c>
      <c r="B1615" t="s">
        <v>742</v>
      </c>
      <c r="C1615" t="s">
        <v>743</v>
      </c>
      <c r="D1615" t="s">
        <v>662</v>
      </c>
      <c r="E1615">
        <v>360</v>
      </c>
      <c r="F1615">
        <f>2015</f>
        <v>2015</v>
      </c>
    </row>
    <row r="1616" spans="1:7" x14ac:dyDescent="0.3">
      <c r="A1616" t="s">
        <v>471</v>
      </c>
      <c r="B1616" t="s">
        <v>707</v>
      </c>
      <c r="C1616" t="s">
        <v>708</v>
      </c>
      <c r="D1616" t="s">
        <v>662</v>
      </c>
      <c r="E1616">
        <v>363</v>
      </c>
      <c r="F1616">
        <f>2015</f>
        <v>2015</v>
      </c>
      <c r="G1616" t="b">
        <v>1</v>
      </c>
    </row>
    <row r="1617" spans="1:7" x14ac:dyDescent="0.3">
      <c r="A1617" t="s">
        <v>471</v>
      </c>
      <c r="B1617" t="s">
        <v>59</v>
      </c>
      <c r="C1617" t="s">
        <v>706</v>
      </c>
      <c r="D1617" t="s">
        <v>662</v>
      </c>
      <c r="E1617">
        <v>365</v>
      </c>
      <c r="F1617">
        <f>2015</f>
        <v>2015</v>
      </c>
      <c r="G1617" t="b">
        <v>1</v>
      </c>
    </row>
    <row r="1618" spans="1:7" x14ac:dyDescent="0.3">
      <c r="A1618" t="s">
        <v>471</v>
      </c>
      <c r="B1618" t="s">
        <v>623</v>
      </c>
      <c r="C1618" t="s">
        <v>705</v>
      </c>
      <c r="D1618" t="s">
        <v>662</v>
      </c>
      <c r="E1618">
        <v>376</v>
      </c>
      <c r="F1618">
        <f>2015</f>
        <v>2015</v>
      </c>
      <c r="G1618" t="b">
        <v>1</v>
      </c>
    </row>
    <row r="1619" spans="1:7" x14ac:dyDescent="0.3">
      <c r="A1619" t="s">
        <v>469</v>
      </c>
      <c r="B1619" t="s">
        <v>687</v>
      </c>
      <c r="C1619" t="s">
        <v>688</v>
      </c>
      <c r="D1619" t="s">
        <v>664</v>
      </c>
      <c r="E1619">
        <v>452</v>
      </c>
      <c r="F1619">
        <f>2015</f>
        <v>2015</v>
      </c>
    </row>
    <row r="1620" spans="1:7" x14ac:dyDescent="0.3">
      <c r="A1620" t="s">
        <v>469</v>
      </c>
      <c r="B1620" t="s">
        <v>685</v>
      </c>
      <c r="C1620" t="s">
        <v>686</v>
      </c>
      <c r="D1620" t="s">
        <v>664</v>
      </c>
      <c r="E1620">
        <v>470</v>
      </c>
      <c r="F1620">
        <f>2015</f>
        <v>2015</v>
      </c>
    </row>
    <row r="1621" spans="1:7" x14ac:dyDescent="0.3">
      <c r="A1621" t="s">
        <v>469</v>
      </c>
      <c r="B1621" t="s">
        <v>683</v>
      </c>
      <c r="C1621" t="s">
        <v>684</v>
      </c>
      <c r="D1621" t="s">
        <v>664</v>
      </c>
      <c r="E1621">
        <v>480</v>
      </c>
      <c r="F1621">
        <f>2015</f>
        <v>2015</v>
      </c>
    </row>
    <row r="1622" spans="1:7" x14ac:dyDescent="0.3">
      <c r="A1622" t="s">
        <v>469</v>
      </c>
      <c r="B1622" t="s">
        <v>682</v>
      </c>
      <c r="C1622" t="s">
        <v>595</v>
      </c>
      <c r="D1622" t="s">
        <v>664</v>
      </c>
      <c r="E1622">
        <v>485</v>
      </c>
      <c r="F1622">
        <f>2015</f>
        <v>2015</v>
      </c>
    </row>
    <row r="1623" spans="1:7" x14ac:dyDescent="0.3">
      <c r="A1623" t="s">
        <v>469</v>
      </c>
      <c r="B1623" t="s">
        <v>680</v>
      </c>
      <c r="C1623" t="s">
        <v>681</v>
      </c>
      <c r="D1623" t="s">
        <v>664</v>
      </c>
      <c r="E1623">
        <v>491</v>
      </c>
      <c r="F1623">
        <f>2015</f>
        <v>2015</v>
      </c>
    </row>
    <row r="1624" spans="1:7" x14ac:dyDescent="0.3">
      <c r="A1624" t="s">
        <v>469</v>
      </c>
      <c r="B1624" t="s">
        <v>679</v>
      </c>
      <c r="C1624" t="s">
        <v>34</v>
      </c>
      <c r="D1624" t="s">
        <v>664</v>
      </c>
      <c r="E1624">
        <v>504</v>
      </c>
      <c r="F1624">
        <f>2015</f>
        <v>2015</v>
      </c>
    </row>
    <row r="1625" spans="1:7" x14ac:dyDescent="0.3">
      <c r="A1625" t="s">
        <v>469</v>
      </c>
      <c r="B1625" t="s">
        <v>678</v>
      </c>
      <c r="C1625" t="s">
        <v>329</v>
      </c>
      <c r="D1625" t="s">
        <v>664</v>
      </c>
      <c r="E1625">
        <v>509</v>
      </c>
      <c r="F1625">
        <f>2015</f>
        <v>2015</v>
      </c>
    </row>
    <row r="1626" spans="1:7" x14ac:dyDescent="0.3">
      <c r="A1626" t="s">
        <v>469</v>
      </c>
      <c r="B1626" t="s">
        <v>676</v>
      </c>
      <c r="C1626" t="s">
        <v>677</v>
      </c>
      <c r="D1626" t="s">
        <v>664</v>
      </c>
      <c r="E1626">
        <v>545</v>
      </c>
      <c r="F1626">
        <f>2015</f>
        <v>2015</v>
      </c>
    </row>
    <row r="1627" spans="1:7" x14ac:dyDescent="0.3">
      <c r="A1627" t="s">
        <v>469</v>
      </c>
      <c r="B1627" t="s">
        <v>157</v>
      </c>
      <c r="C1627" t="s">
        <v>675</v>
      </c>
      <c r="D1627" t="s">
        <v>664</v>
      </c>
      <c r="E1627">
        <v>559</v>
      </c>
      <c r="F1627">
        <f>2015</f>
        <v>2015</v>
      </c>
    </row>
    <row r="1628" spans="1:7" x14ac:dyDescent="0.3">
      <c r="A1628" t="s">
        <v>472</v>
      </c>
      <c r="B1628" t="s">
        <v>740</v>
      </c>
      <c r="C1628" t="s">
        <v>741</v>
      </c>
      <c r="D1628" t="s">
        <v>664</v>
      </c>
      <c r="E1628">
        <v>731</v>
      </c>
      <c r="F1628">
        <f>2015</f>
        <v>2015</v>
      </c>
      <c r="G1628" t="b">
        <v>1</v>
      </c>
    </row>
    <row r="1629" spans="1:7" x14ac:dyDescent="0.3">
      <c r="A1629" t="s">
        <v>472</v>
      </c>
      <c r="B1629" t="s">
        <v>738</v>
      </c>
      <c r="C1629" t="s">
        <v>739</v>
      </c>
      <c r="D1629" t="s">
        <v>664</v>
      </c>
      <c r="E1629">
        <v>735</v>
      </c>
      <c r="F1629">
        <f>2015</f>
        <v>2015</v>
      </c>
      <c r="G1629" t="b">
        <v>1</v>
      </c>
    </row>
    <row r="1630" spans="1:7" x14ac:dyDescent="0.3">
      <c r="A1630" t="s">
        <v>472</v>
      </c>
      <c r="B1630" t="s">
        <v>389</v>
      </c>
      <c r="C1630" t="s">
        <v>737</v>
      </c>
      <c r="D1630" t="s">
        <v>664</v>
      </c>
      <c r="E1630">
        <v>736</v>
      </c>
      <c r="F1630">
        <f>2015</f>
        <v>2015</v>
      </c>
      <c r="G1630" t="b">
        <v>1</v>
      </c>
    </row>
    <row r="1631" spans="1:7" x14ac:dyDescent="0.3">
      <c r="A1631" t="s">
        <v>472</v>
      </c>
      <c r="B1631" t="s">
        <v>733</v>
      </c>
      <c r="C1631" t="s">
        <v>734</v>
      </c>
      <c r="D1631" t="s">
        <v>664</v>
      </c>
      <c r="E1631">
        <v>750</v>
      </c>
      <c r="F1631">
        <f>2015</f>
        <v>2015</v>
      </c>
      <c r="G1631" t="b">
        <v>1</v>
      </c>
    </row>
    <row r="1632" spans="1:7" x14ac:dyDescent="0.3">
      <c r="A1632" t="s">
        <v>472</v>
      </c>
      <c r="B1632" t="s">
        <v>735</v>
      </c>
      <c r="C1632" t="s">
        <v>736</v>
      </c>
      <c r="D1632" t="s">
        <v>664</v>
      </c>
      <c r="E1632">
        <v>750</v>
      </c>
      <c r="F1632">
        <f>2015</f>
        <v>2015</v>
      </c>
      <c r="G1632" t="b">
        <v>1</v>
      </c>
    </row>
    <row r="1633" spans="1:7" x14ac:dyDescent="0.3">
      <c r="A1633" t="s">
        <v>472</v>
      </c>
      <c r="B1633" t="s">
        <v>729</v>
      </c>
      <c r="C1633" t="s">
        <v>730</v>
      </c>
      <c r="D1633" t="s">
        <v>664</v>
      </c>
      <c r="E1633">
        <v>755</v>
      </c>
      <c r="F1633">
        <f>2015</f>
        <v>2015</v>
      </c>
      <c r="G1633" t="b">
        <v>1</v>
      </c>
    </row>
    <row r="1634" spans="1:7" x14ac:dyDescent="0.3">
      <c r="A1634" t="s">
        <v>472</v>
      </c>
      <c r="B1634" t="s">
        <v>731</v>
      </c>
      <c r="C1634" t="s">
        <v>732</v>
      </c>
      <c r="D1634" t="s">
        <v>664</v>
      </c>
      <c r="E1634">
        <v>755</v>
      </c>
      <c r="F1634">
        <f>2015</f>
        <v>2015</v>
      </c>
      <c r="G1634" t="b">
        <v>1</v>
      </c>
    </row>
    <row r="1635" spans="1:7" x14ac:dyDescent="0.3">
      <c r="A1635" t="s">
        <v>472</v>
      </c>
      <c r="B1635" t="s">
        <v>654</v>
      </c>
      <c r="C1635" t="s">
        <v>383</v>
      </c>
      <c r="D1635" t="s">
        <v>664</v>
      </c>
      <c r="E1635">
        <v>760</v>
      </c>
      <c r="F1635">
        <f>2015</f>
        <v>2015</v>
      </c>
      <c r="G1635" t="b">
        <v>1</v>
      </c>
    </row>
    <row r="1636" spans="1:7" x14ac:dyDescent="0.3">
      <c r="A1636" t="s">
        <v>472</v>
      </c>
      <c r="B1636" t="s">
        <v>727</v>
      </c>
      <c r="C1636" t="s">
        <v>728</v>
      </c>
      <c r="D1636" t="s">
        <v>664</v>
      </c>
      <c r="E1636">
        <v>761</v>
      </c>
      <c r="F1636">
        <f>2015</f>
        <v>2015</v>
      </c>
      <c r="G1636" t="b">
        <v>1</v>
      </c>
    </row>
    <row r="1637" spans="1:7" x14ac:dyDescent="0.3">
      <c r="A1637" t="s">
        <v>472</v>
      </c>
      <c r="B1637" t="s">
        <v>725</v>
      </c>
      <c r="C1637" t="s">
        <v>726</v>
      </c>
      <c r="D1637" t="s">
        <v>664</v>
      </c>
      <c r="E1637">
        <v>767</v>
      </c>
      <c r="F1637">
        <f>2015</f>
        <v>2015</v>
      </c>
      <c r="G1637" t="b">
        <v>1</v>
      </c>
    </row>
    <row r="1638" spans="1:7" x14ac:dyDescent="0.3">
      <c r="A1638" t="s">
        <v>472</v>
      </c>
      <c r="B1638" t="s">
        <v>77</v>
      </c>
      <c r="C1638" t="s">
        <v>723</v>
      </c>
      <c r="D1638" t="s">
        <v>664</v>
      </c>
      <c r="E1638">
        <v>776</v>
      </c>
      <c r="F1638">
        <f>2015</f>
        <v>2015</v>
      </c>
      <c r="G1638" t="b">
        <v>1</v>
      </c>
    </row>
    <row r="1639" spans="1:7" x14ac:dyDescent="0.3">
      <c r="A1639" t="s">
        <v>472</v>
      </c>
      <c r="B1639" t="s">
        <v>724</v>
      </c>
      <c r="C1639" t="s">
        <v>537</v>
      </c>
      <c r="D1639" t="s">
        <v>664</v>
      </c>
      <c r="E1639">
        <v>776</v>
      </c>
      <c r="F1639">
        <f>2015</f>
        <v>2015</v>
      </c>
      <c r="G1639" t="b">
        <v>1</v>
      </c>
    </row>
    <row r="1640" spans="1:7" x14ac:dyDescent="0.3">
      <c r="A1640" t="s">
        <v>472</v>
      </c>
      <c r="B1640" t="s">
        <v>623</v>
      </c>
      <c r="C1640" t="s">
        <v>722</v>
      </c>
      <c r="D1640" t="s">
        <v>664</v>
      </c>
      <c r="E1640">
        <v>784</v>
      </c>
      <c r="F1640">
        <f>2015</f>
        <v>2015</v>
      </c>
      <c r="G1640" t="b">
        <v>1</v>
      </c>
    </row>
    <row r="1641" spans="1:7" x14ac:dyDescent="0.3">
      <c r="A1641" t="s">
        <v>470</v>
      </c>
      <c r="B1641" t="s">
        <v>288</v>
      </c>
      <c r="C1641" t="s">
        <v>697</v>
      </c>
      <c r="D1641" t="s">
        <v>662</v>
      </c>
      <c r="E1641">
        <v>882</v>
      </c>
      <c r="F1641">
        <f>2015</f>
        <v>2015</v>
      </c>
      <c r="G1641" t="b">
        <v>1</v>
      </c>
    </row>
    <row r="1642" spans="1:7" x14ac:dyDescent="0.3">
      <c r="A1642" t="s">
        <v>470</v>
      </c>
      <c r="B1642" t="s">
        <v>113</v>
      </c>
      <c r="C1642" t="s">
        <v>696</v>
      </c>
      <c r="D1642" t="s">
        <v>662</v>
      </c>
      <c r="E1642">
        <v>884</v>
      </c>
      <c r="F1642">
        <f>2015</f>
        <v>2015</v>
      </c>
      <c r="G1642" t="b">
        <v>1</v>
      </c>
    </row>
    <row r="1643" spans="1:7" x14ac:dyDescent="0.3">
      <c r="A1643" t="s">
        <v>470</v>
      </c>
      <c r="B1643" t="s">
        <v>55</v>
      </c>
      <c r="C1643" t="s">
        <v>695</v>
      </c>
      <c r="D1643" t="s">
        <v>662</v>
      </c>
      <c r="E1643">
        <v>886</v>
      </c>
      <c r="F1643">
        <f>2015</f>
        <v>2015</v>
      </c>
      <c r="G1643" t="b">
        <v>1</v>
      </c>
    </row>
    <row r="1644" spans="1:7" x14ac:dyDescent="0.3">
      <c r="A1644" t="s">
        <v>470</v>
      </c>
      <c r="B1644" t="s">
        <v>693</v>
      </c>
      <c r="C1644" t="s">
        <v>694</v>
      </c>
      <c r="D1644" t="s">
        <v>662</v>
      </c>
      <c r="E1644">
        <v>900</v>
      </c>
      <c r="F1644">
        <f>2015</f>
        <v>2015</v>
      </c>
      <c r="G1644" t="b">
        <v>1</v>
      </c>
    </row>
    <row r="1645" spans="1:7" x14ac:dyDescent="0.3">
      <c r="A1645" t="s">
        <v>470</v>
      </c>
      <c r="B1645" t="s">
        <v>136</v>
      </c>
      <c r="C1645" t="s">
        <v>692</v>
      </c>
      <c r="D1645" t="s">
        <v>662</v>
      </c>
      <c r="E1645">
        <v>909</v>
      </c>
      <c r="F1645">
        <f>2015</f>
        <v>2015</v>
      </c>
      <c r="G1645" t="b">
        <v>1</v>
      </c>
    </row>
    <row r="1646" spans="1:7" x14ac:dyDescent="0.3">
      <c r="A1646" t="s">
        <v>470</v>
      </c>
      <c r="B1646" t="s">
        <v>691</v>
      </c>
      <c r="C1646" t="s">
        <v>579</v>
      </c>
      <c r="D1646" t="s">
        <v>662</v>
      </c>
      <c r="E1646">
        <v>916</v>
      </c>
      <c r="F1646">
        <f>2015</f>
        <v>2015</v>
      </c>
      <c r="G1646" t="b">
        <v>1</v>
      </c>
    </row>
    <row r="1647" spans="1:7" x14ac:dyDescent="0.3">
      <c r="A1647" t="s">
        <v>470</v>
      </c>
      <c r="B1647" t="s">
        <v>689</v>
      </c>
      <c r="C1647" t="s">
        <v>690</v>
      </c>
      <c r="D1647" t="s">
        <v>662</v>
      </c>
      <c r="E1647">
        <v>918</v>
      </c>
      <c r="F1647">
        <f>2015</f>
        <v>2015</v>
      </c>
      <c r="G1647" t="b">
        <v>1</v>
      </c>
    </row>
    <row r="1648" spans="1:7" x14ac:dyDescent="0.3">
      <c r="A1648" t="s">
        <v>469</v>
      </c>
      <c r="B1648" t="s">
        <v>673</v>
      </c>
      <c r="C1648" t="s">
        <v>566</v>
      </c>
      <c r="D1648" t="s">
        <v>662</v>
      </c>
      <c r="E1648">
        <v>2550</v>
      </c>
      <c r="F1648">
        <f>2015</f>
        <v>2015</v>
      </c>
      <c r="G1648" t="b">
        <v>1</v>
      </c>
    </row>
    <row r="1649" spans="1:7" x14ac:dyDescent="0.3">
      <c r="A1649" t="s">
        <v>469</v>
      </c>
      <c r="B1649" t="s">
        <v>145</v>
      </c>
      <c r="C1649" t="s">
        <v>674</v>
      </c>
      <c r="D1649" t="s">
        <v>662</v>
      </c>
      <c r="E1649">
        <v>2550</v>
      </c>
      <c r="F1649">
        <f>2015</f>
        <v>2015</v>
      </c>
      <c r="G1649" t="b">
        <v>1</v>
      </c>
    </row>
    <row r="1650" spans="1:7" x14ac:dyDescent="0.3">
      <c r="A1650" t="s">
        <v>469</v>
      </c>
      <c r="B1650" t="s">
        <v>671</v>
      </c>
      <c r="C1650" t="s">
        <v>672</v>
      </c>
      <c r="D1650" t="s">
        <v>662</v>
      </c>
      <c r="E1650">
        <v>2556</v>
      </c>
      <c r="F1650">
        <f>2015</f>
        <v>2015</v>
      </c>
      <c r="G1650" t="b">
        <v>1</v>
      </c>
    </row>
    <row r="1651" spans="1:7" x14ac:dyDescent="0.3">
      <c r="A1651" t="s">
        <v>469</v>
      </c>
      <c r="B1651" t="s">
        <v>110</v>
      </c>
      <c r="C1651" t="s">
        <v>573</v>
      </c>
      <c r="D1651" t="s">
        <v>662</v>
      </c>
      <c r="E1651">
        <v>2560</v>
      </c>
      <c r="F1651">
        <f>2015</f>
        <v>2015</v>
      </c>
      <c r="G1651" t="b">
        <v>1</v>
      </c>
    </row>
    <row r="1652" spans="1:7" x14ac:dyDescent="0.3">
      <c r="A1652" t="s">
        <v>469</v>
      </c>
      <c r="B1652" t="s">
        <v>604</v>
      </c>
      <c r="C1652" t="s">
        <v>605</v>
      </c>
      <c r="D1652" t="s">
        <v>662</v>
      </c>
      <c r="E1652">
        <v>2587</v>
      </c>
      <c r="F1652">
        <f>2015</f>
        <v>2015</v>
      </c>
      <c r="G1652" t="b">
        <v>1</v>
      </c>
    </row>
    <row r="1653" spans="1:7" x14ac:dyDescent="0.3">
      <c r="A1653" t="s">
        <v>469</v>
      </c>
      <c r="B1653" t="s">
        <v>579</v>
      </c>
      <c r="C1653" t="s">
        <v>603</v>
      </c>
      <c r="D1653" t="s">
        <v>662</v>
      </c>
      <c r="E1653">
        <v>2588</v>
      </c>
      <c r="F1653">
        <f>2015</f>
        <v>2015</v>
      </c>
      <c r="G1653" t="b">
        <v>1</v>
      </c>
    </row>
    <row r="1654" spans="1:7" x14ac:dyDescent="0.3">
      <c r="A1654" t="s">
        <v>469</v>
      </c>
      <c r="B1654" t="s">
        <v>670</v>
      </c>
      <c r="C1654" t="s">
        <v>601</v>
      </c>
      <c r="D1654" t="s">
        <v>662</v>
      </c>
      <c r="E1654">
        <v>2603</v>
      </c>
      <c r="F1654">
        <f>2015</f>
        <v>2015</v>
      </c>
      <c r="G1654" t="b">
        <v>1</v>
      </c>
    </row>
    <row r="1655" spans="1:7" x14ac:dyDescent="0.3">
      <c r="A1655" t="s">
        <v>469</v>
      </c>
      <c r="B1655" t="s">
        <v>602</v>
      </c>
      <c r="C1655" t="s">
        <v>588</v>
      </c>
      <c r="D1655" t="s">
        <v>662</v>
      </c>
      <c r="E1655">
        <v>2632</v>
      </c>
      <c r="F1655">
        <f>2015</f>
        <v>2015</v>
      </c>
      <c r="G1655" t="b">
        <v>1</v>
      </c>
    </row>
    <row r="1656" spans="1:7" x14ac:dyDescent="0.3">
      <c r="A1656" t="s">
        <v>469</v>
      </c>
      <c r="B1656" t="s">
        <v>669</v>
      </c>
      <c r="C1656" t="s">
        <v>579</v>
      </c>
      <c r="D1656" t="s">
        <v>662</v>
      </c>
      <c r="E1656">
        <v>2639</v>
      </c>
      <c r="F1656">
        <f>2015</f>
        <v>2015</v>
      </c>
      <c r="G1656" t="b">
        <v>1</v>
      </c>
    </row>
    <row r="1657" spans="1:7" x14ac:dyDescent="0.3">
      <c r="A1657" t="s">
        <v>469</v>
      </c>
      <c r="B1657" t="s">
        <v>668</v>
      </c>
      <c r="C1657" t="s">
        <v>650</v>
      </c>
      <c r="D1657" t="s">
        <v>662</v>
      </c>
      <c r="E1657">
        <v>2680</v>
      </c>
      <c r="F1657">
        <f>2015</f>
        <v>2015</v>
      </c>
      <c r="G1657" t="b">
        <v>1</v>
      </c>
    </row>
  </sheetData>
  <sortState ref="A2:G1475">
    <sortCondition ref="F2:F1475"/>
  </sortState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73"/>
  <sheetViews>
    <sheetView tabSelected="1" topLeftCell="A1279" workbookViewId="0">
      <selection activeCell="H1287" sqref="H1287"/>
    </sheetView>
  </sheetViews>
  <sheetFormatPr defaultRowHeight="14.4" x14ac:dyDescent="0.3"/>
  <sheetData>
    <row r="1" spans="1:7" x14ac:dyDescent="0.3">
      <c r="A1" t="s">
        <v>475</v>
      </c>
      <c r="B1" t="s">
        <v>792</v>
      </c>
      <c r="C1" t="s">
        <v>793</v>
      </c>
      <c r="D1" t="s">
        <v>118</v>
      </c>
      <c r="E1" t="s">
        <v>476</v>
      </c>
      <c r="F1" t="s">
        <v>117</v>
      </c>
      <c r="G1" t="s">
        <v>1821</v>
      </c>
    </row>
    <row r="2" spans="1:7" x14ac:dyDescent="0.3">
      <c r="A2" t="s">
        <v>474</v>
      </c>
      <c r="B2" t="s">
        <v>902</v>
      </c>
      <c r="C2" t="s">
        <v>918</v>
      </c>
      <c r="D2" t="s">
        <v>662</v>
      </c>
      <c r="E2">
        <v>15</v>
      </c>
      <c r="F2">
        <v>2017</v>
      </c>
      <c r="G2" t="b">
        <v>1</v>
      </c>
    </row>
    <row r="3" spans="1:7" x14ac:dyDescent="0.3">
      <c r="A3" t="s">
        <v>441</v>
      </c>
      <c r="B3" t="s">
        <v>837</v>
      </c>
      <c r="C3" t="s">
        <v>838</v>
      </c>
      <c r="D3" t="s">
        <v>662</v>
      </c>
      <c r="E3">
        <v>19</v>
      </c>
      <c r="F3">
        <v>2017</v>
      </c>
    </row>
    <row r="4" spans="1:7" x14ac:dyDescent="0.3">
      <c r="A4" t="s">
        <v>444</v>
      </c>
      <c r="B4" t="s">
        <v>931</v>
      </c>
      <c r="C4" t="s">
        <v>932</v>
      </c>
      <c r="D4" t="s">
        <v>662</v>
      </c>
      <c r="E4">
        <v>28</v>
      </c>
      <c r="F4">
        <v>2017</v>
      </c>
    </row>
    <row r="5" spans="1:7" x14ac:dyDescent="0.3">
      <c r="A5" t="s">
        <v>428</v>
      </c>
      <c r="B5" t="s">
        <v>750</v>
      </c>
      <c r="C5" t="s">
        <v>435</v>
      </c>
      <c r="D5" t="s">
        <v>662</v>
      </c>
      <c r="E5">
        <v>32</v>
      </c>
      <c r="F5">
        <v>2017</v>
      </c>
    </row>
    <row r="6" spans="1:7" x14ac:dyDescent="0.3">
      <c r="A6" t="s">
        <v>441</v>
      </c>
      <c r="B6" t="s">
        <v>927</v>
      </c>
      <c r="C6" t="s">
        <v>928</v>
      </c>
      <c r="D6" t="s">
        <v>851</v>
      </c>
      <c r="E6">
        <v>32</v>
      </c>
      <c r="F6">
        <v>2017</v>
      </c>
      <c r="G6" t="b">
        <v>1</v>
      </c>
    </row>
    <row r="7" spans="1:7" x14ac:dyDescent="0.3">
      <c r="A7" t="s">
        <v>463</v>
      </c>
      <c r="B7" t="s">
        <v>942</v>
      </c>
      <c r="C7" t="s">
        <v>298</v>
      </c>
      <c r="D7" t="s">
        <v>662</v>
      </c>
      <c r="E7">
        <v>44</v>
      </c>
      <c r="F7">
        <v>2017</v>
      </c>
    </row>
    <row r="8" spans="1:7" x14ac:dyDescent="0.3">
      <c r="A8" t="s">
        <v>433</v>
      </c>
      <c r="B8" t="s">
        <v>269</v>
      </c>
      <c r="C8" t="s">
        <v>922</v>
      </c>
      <c r="D8" t="s">
        <v>662</v>
      </c>
      <c r="E8">
        <v>52</v>
      </c>
      <c r="F8">
        <v>2017</v>
      </c>
    </row>
    <row r="9" spans="1:7" x14ac:dyDescent="0.3">
      <c r="A9" t="s">
        <v>473</v>
      </c>
      <c r="B9" t="s">
        <v>245</v>
      </c>
      <c r="C9" t="s">
        <v>917</v>
      </c>
      <c r="D9" t="s">
        <v>662</v>
      </c>
      <c r="E9">
        <v>64</v>
      </c>
      <c r="F9">
        <v>2017</v>
      </c>
      <c r="G9" t="b">
        <v>1</v>
      </c>
    </row>
    <row r="10" spans="1:7" x14ac:dyDescent="0.3">
      <c r="A10" t="s">
        <v>436</v>
      </c>
      <c r="B10" t="s">
        <v>926</v>
      </c>
      <c r="C10" t="s">
        <v>537</v>
      </c>
      <c r="D10" t="s">
        <v>851</v>
      </c>
      <c r="E10">
        <v>68</v>
      </c>
      <c r="F10">
        <v>2017</v>
      </c>
    </row>
    <row r="11" spans="1:7" x14ac:dyDescent="0.3">
      <c r="A11" t="s">
        <v>444</v>
      </c>
      <c r="B11" t="s">
        <v>929</v>
      </c>
      <c r="C11" t="s">
        <v>930</v>
      </c>
      <c r="D11" t="s">
        <v>851</v>
      </c>
      <c r="E11">
        <v>71</v>
      </c>
      <c r="F11">
        <v>2017</v>
      </c>
      <c r="G11" t="b">
        <v>1</v>
      </c>
    </row>
    <row r="12" spans="1:7" x14ac:dyDescent="0.3">
      <c r="A12" t="s">
        <v>433</v>
      </c>
      <c r="B12" t="s">
        <v>235</v>
      </c>
      <c r="C12" t="s">
        <v>921</v>
      </c>
      <c r="D12" t="s">
        <v>851</v>
      </c>
      <c r="E12">
        <v>77</v>
      </c>
      <c r="F12">
        <v>2017</v>
      </c>
      <c r="G12" t="b">
        <v>1</v>
      </c>
    </row>
    <row r="13" spans="1:7" x14ac:dyDescent="0.3">
      <c r="A13" t="s">
        <v>839</v>
      </c>
      <c r="B13" t="s">
        <v>147</v>
      </c>
      <c r="C13" t="s">
        <v>923</v>
      </c>
      <c r="D13" t="s">
        <v>662</v>
      </c>
      <c r="E13">
        <v>77</v>
      </c>
      <c r="F13">
        <v>2017</v>
      </c>
    </row>
    <row r="14" spans="1:7" x14ac:dyDescent="0.3">
      <c r="A14" t="s">
        <v>456</v>
      </c>
      <c r="B14" t="s">
        <v>378</v>
      </c>
      <c r="C14" t="s">
        <v>938</v>
      </c>
      <c r="D14" t="s">
        <v>851</v>
      </c>
      <c r="E14">
        <v>88</v>
      </c>
      <c r="F14">
        <v>2017</v>
      </c>
    </row>
    <row r="15" spans="1:7" x14ac:dyDescent="0.3">
      <c r="A15" t="s">
        <v>594</v>
      </c>
      <c r="B15" t="s">
        <v>656</v>
      </c>
      <c r="C15" t="s">
        <v>852</v>
      </c>
      <c r="D15" t="s">
        <v>662</v>
      </c>
      <c r="E15">
        <v>97</v>
      </c>
      <c r="F15">
        <v>2017</v>
      </c>
    </row>
    <row r="16" spans="1:7" x14ac:dyDescent="0.3">
      <c r="A16" t="s">
        <v>451</v>
      </c>
      <c r="B16" t="s">
        <v>934</v>
      </c>
      <c r="C16" t="s">
        <v>935</v>
      </c>
      <c r="D16" t="s">
        <v>662</v>
      </c>
      <c r="E16">
        <v>98</v>
      </c>
      <c r="F16">
        <v>2017</v>
      </c>
      <c r="G16" t="b">
        <v>1</v>
      </c>
    </row>
    <row r="17" spans="1:7" x14ac:dyDescent="0.3">
      <c r="A17" t="s">
        <v>463</v>
      </c>
      <c r="B17" t="s">
        <v>611</v>
      </c>
      <c r="C17" t="s">
        <v>941</v>
      </c>
      <c r="D17" t="s">
        <v>851</v>
      </c>
      <c r="E17">
        <v>102</v>
      </c>
      <c r="F17">
        <v>2017</v>
      </c>
      <c r="G17" t="b">
        <v>1</v>
      </c>
    </row>
    <row r="18" spans="1:7" x14ac:dyDescent="0.3">
      <c r="A18" t="s">
        <v>428</v>
      </c>
      <c r="B18" t="s">
        <v>919</v>
      </c>
      <c r="C18" t="s">
        <v>920</v>
      </c>
      <c r="D18" t="s">
        <v>851</v>
      </c>
      <c r="E18">
        <v>115</v>
      </c>
      <c r="F18">
        <v>2017</v>
      </c>
      <c r="G18" t="b">
        <v>1</v>
      </c>
    </row>
    <row r="19" spans="1:7" x14ac:dyDescent="0.3">
      <c r="A19" t="s">
        <v>460</v>
      </c>
      <c r="B19" t="s">
        <v>939</v>
      </c>
      <c r="C19" t="s">
        <v>940</v>
      </c>
      <c r="D19" t="s">
        <v>662</v>
      </c>
      <c r="E19">
        <v>120</v>
      </c>
      <c r="F19">
        <v>2017</v>
      </c>
      <c r="G19" t="b">
        <v>1</v>
      </c>
    </row>
    <row r="20" spans="1:7" x14ac:dyDescent="0.3">
      <c r="A20" t="s">
        <v>448</v>
      </c>
      <c r="B20" t="s">
        <v>94</v>
      </c>
      <c r="C20" t="s">
        <v>933</v>
      </c>
      <c r="D20" t="s">
        <v>662</v>
      </c>
      <c r="E20">
        <v>130</v>
      </c>
      <c r="F20">
        <v>2017</v>
      </c>
      <c r="G20" t="b">
        <v>1</v>
      </c>
    </row>
    <row r="21" spans="1:7" x14ac:dyDescent="0.3">
      <c r="A21" t="s">
        <v>456</v>
      </c>
      <c r="B21" t="s">
        <v>936</v>
      </c>
      <c r="C21" t="s">
        <v>937</v>
      </c>
      <c r="D21" t="s">
        <v>662</v>
      </c>
      <c r="E21">
        <v>132</v>
      </c>
      <c r="F21">
        <v>2017</v>
      </c>
      <c r="G21" t="b">
        <v>1</v>
      </c>
    </row>
    <row r="22" spans="1:7" x14ac:dyDescent="0.3">
      <c r="A22" t="s">
        <v>436</v>
      </c>
      <c r="B22" t="s">
        <v>924</v>
      </c>
      <c r="C22" t="s">
        <v>925</v>
      </c>
      <c r="D22" t="s">
        <v>662</v>
      </c>
      <c r="E22">
        <v>135</v>
      </c>
      <c r="F22">
        <v>2017</v>
      </c>
      <c r="G22" t="b">
        <v>1</v>
      </c>
    </row>
    <row r="23" spans="1:7" x14ac:dyDescent="0.3">
      <c r="A23" t="s">
        <v>594</v>
      </c>
      <c r="B23" t="s">
        <v>190</v>
      </c>
      <c r="C23" t="s">
        <v>396</v>
      </c>
      <c r="D23" t="s">
        <v>851</v>
      </c>
      <c r="E23">
        <v>144</v>
      </c>
      <c r="F23">
        <v>2017</v>
      </c>
      <c r="G23" t="b">
        <v>1</v>
      </c>
    </row>
    <row r="24" spans="1:7" x14ac:dyDescent="0.3">
      <c r="A24" t="s">
        <v>472</v>
      </c>
      <c r="B24" t="s">
        <v>689</v>
      </c>
      <c r="C24" t="s">
        <v>1889</v>
      </c>
      <c r="D24" t="s">
        <v>662</v>
      </c>
      <c r="E24">
        <v>186</v>
      </c>
      <c r="F24">
        <v>2017</v>
      </c>
    </row>
    <row r="25" spans="1:7" x14ac:dyDescent="0.3">
      <c r="A25" t="s">
        <v>472</v>
      </c>
      <c r="B25" t="s">
        <v>1887</v>
      </c>
      <c r="C25" t="s">
        <v>1888</v>
      </c>
      <c r="D25" t="s">
        <v>662</v>
      </c>
      <c r="E25">
        <v>205</v>
      </c>
      <c r="F25">
        <v>2017</v>
      </c>
    </row>
    <row r="26" spans="1:7" x14ac:dyDescent="0.3">
      <c r="A26" t="s">
        <v>472</v>
      </c>
      <c r="B26" t="s">
        <v>1885</v>
      </c>
      <c r="C26" t="s">
        <v>1886</v>
      </c>
      <c r="D26" t="s">
        <v>662</v>
      </c>
      <c r="E26">
        <v>209</v>
      </c>
      <c r="F26">
        <v>2017</v>
      </c>
    </row>
    <row r="27" spans="1:7" x14ac:dyDescent="0.3">
      <c r="A27" t="s">
        <v>472</v>
      </c>
      <c r="B27" t="s">
        <v>823</v>
      </c>
      <c r="C27" t="s">
        <v>537</v>
      </c>
      <c r="D27" t="s">
        <v>662</v>
      </c>
      <c r="E27">
        <v>213</v>
      </c>
      <c r="F27">
        <v>2017</v>
      </c>
    </row>
    <row r="28" spans="1:7" x14ac:dyDescent="0.3">
      <c r="A28" t="s">
        <v>470</v>
      </c>
      <c r="B28" t="s">
        <v>883</v>
      </c>
      <c r="C28" t="s">
        <v>884</v>
      </c>
      <c r="D28" t="s">
        <v>851</v>
      </c>
      <c r="E28">
        <v>216</v>
      </c>
      <c r="F28">
        <v>2017</v>
      </c>
    </row>
    <row r="29" spans="1:7" x14ac:dyDescent="0.3">
      <c r="A29" t="s">
        <v>472</v>
      </c>
      <c r="B29" t="s">
        <v>464</v>
      </c>
      <c r="C29" t="s">
        <v>919</v>
      </c>
      <c r="D29" t="s">
        <v>662</v>
      </c>
      <c r="E29">
        <v>216</v>
      </c>
      <c r="F29">
        <v>2017</v>
      </c>
    </row>
    <row r="30" spans="1:7" x14ac:dyDescent="0.3">
      <c r="A30" t="s">
        <v>472</v>
      </c>
      <c r="B30" t="s">
        <v>1883</v>
      </c>
      <c r="C30" t="s">
        <v>1884</v>
      </c>
      <c r="D30" t="s">
        <v>662</v>
      </c>
      <c r="E30">
        <v>218</v>
      </c>
      <c r="F30">
        <v>2017</v>
      </c>
    </row>
    <row r="31" spans="1:7" x14ac:dyDescent="0.3">
      <c r="A31" t="s">
        <v>472</v>
      </c>
      <c r="B31" t="s">
        <v>79</v>
      </c>
      <c r="C31" t="s">
        <v>1882</v>
      </c>
      <c r="D31" t="s">
        <v>662</v>
      </c>
      <c r="E31">
        <v>221</v>
      </c>
      <c r="F31">
        <v>2017</v>
      </c>
    </row>
    <row r="32" spans="1:7" x14ac:dyDescent="0.3">
      <c r="A32" t="s">
        <v>472</v>
      </c>
      <c r="B32" t="s">
        <v>1234</v>
      </c>
      <c r="C32" t="s">
        <v>634</v>
      </c>
      <c r="D32" t="s">
        <v>662</v>
      </c>
      <c r="E32">
        <v>224</v>
      </c>
      <c r="F32">
        <v>2017</v>
      </c>
    </row>
    <row r="33" spans="1:7" x14ac:dyDescent="0.3">
      <c r="A33" t="s">
        <v>448</v>
      </c>
      <c r="B33" t="s">
        <v>840</v>
      </c>
      <c r="C33" t="s">
        <v>841</v>
      </c>
      <c r="D33" t="s">
        <v>851</v>
      </c>
      <c r="E33">
        <v>224</v>
      </c>
      <c r="F33">
        <v>2017</v>
      </c>
    </row>
    <row r="34" spans="1:7" x14ac:dyDescent="0.3">
      <c r="A34" t="s">
        <v>331</v>
      </c>
      <c r="B34" t="s">
        <v>452</v>
      </c>
      <c r="C34" t="s">
        <v>853</v>
      </c>
      <c r="D34" t="s">
        <v>662</v>
      </c>
      <c r="E34">
        <v>226</v>
      </c>
      <c r="F34">
        <v>2017</v>
      </c>
      <c r="G34" t="b">
        <v>1</v>
      </c>
    </row>
    <row r="35" spans="1:7" x14ac:dyDescent="0.3">
      <c r="A35" t="s">
        <v>472</v>
      </c>
      <c r="B35" t="s">
        <v>826</v>
      </c>
      <c r="C35" t="s">
        <v>827</v>
      </c>
      <c r="D35" t="s">
        <v>662</v>
      </c>
      <c r="E35">
        <v>231</v>
      </c>
      <c r="F35">
        <v>2017</v>
      </c>
    </row>
    <row r="36" spans="1:7" x14ac:dyDescent="0.3">
      <c r="A36" t="s">
        <v>470</v>
      </c>
      <c r="B36" t="s">
        <v>881</v>
      </c>
      <c r="C36" t="s">
        <v>882</v>
      </c>
      <c r="D36" t="s">
        <v>851</v>
      </c>
      <c r="E36">
        <v>234</v>
      </c>
      <c r="F36">
        <v>2017</v>
      </c>
    </row>
    <row r="37" spans="1:7" x14ac:dyDescent="0.3">
      <c r="A37" t="s">
        <v>470</v>
      </c>
      <c r="B37" t="s">
        <v>145</v>
      </c>
      <c r="C37" t="s">
        <v>880</v>
      </c>
      <c r="D37" t="s">
        <v>851</v>
      </c>
      <c r="E37">
        <v>238</v>
      </c>
      <c r="F37">
        <v>2017</v>
      </c>
    </row>
    <row r="38" spans="1:7" x14ac:dyDescent="0.3">
      <c r="A38" t="s">
        <v>472</v>
      </c>
      <c r="B38" t="s">
        <v>1881</v>
      </c>
      <c r="C38" t="s">
        <v>396</v>
      </c>
      <c r="D38" t="s">
        <v>662</v>
      </c>
      <c r="E38">
        <v>240</v>
      </c>
      <c r="F38">
        <v>2017</v>
      </c>
    </row>
    <row r="39" spans="1:7" x14ac:dyDescent="0.3">
      <c r="A39" t="s">
        <v>470</v>
      </c>
      <c r="B39" t="s">
        <v>879</v>
      </c>
      <c r="C39" t="s">
        <v>65</v>
      </c>
      <c r="D39" t="s">
        <v>851</v>
      </c>
      <c r="E39">
        <v>241</v>
      </c>
      <c r="F39">
        <v>2017</v>
      </c>
    </row>
    <row r="40" spans="1:7" x14ac:dyDescent="0.3">
      <c r="A40" t="s">
        <v>472</v>
      </c>
      <c r="B40" t="s">
        <v>387</v>
      </c>
      <c r="C40" t="s">
        <v>164</v>
      </c>
      <c r="D40" t="s">
        <v>662</v>
      </c>
      <c r="E40">
        <v>246</v>
      </c>
      <c r="F40">
        <v>2017</v>
      </c>
      <c r="G40" t="b">
        <v>1</v>
      </c>
    </row>
    <row r="41" spans="1:7" x14ac:dyDescent="0.3">
      <c r="A41" t="s">
        <v>472</v>
      </c>
      <c r="B41" t="s">
        <v>332</v>
      </c>
      <c r="C41" t="s">
        <v>193</v>
      </c>
      <c r="D41" t="s">
        <v>662</v>
      </c>
      <c r="E41">
        <v>249</v>
      </c>
      <c r="F41">
        <v>2017</v>
      </c>
      <c r="G41" t="b">
        <v>1</v>
      </c>
    </row>
    <row r="42" spans="1:7" x14ac:dyDescent="0.3">
      <c r="A42" t="s">
        <v>470</v>
      </c>
      <c r="B42" t="s">
        <v>380</v>
      </c>
      <c r="C42" t="s">
        <v>878</v>
      </c>
      <c r="D42" t="s">
        <v>851</v>
      </c>
      <c r="E42">
        <v>250</v>
      </c>
      <c r="F42">
        <v>2017</v>
      </c>
    </row>
    <row r="43" spans="1:7" x14ac:dyDescent="0.3">
      <c r="A43" t="s">
        <v>471</v>
      </c>
      <c r="B43" t="s">
        <v>901</v>
      </c>
      <c r="C43" t="s">
        <v>113</v>
      </c>
      <c r="D43" t="s">
        <v>851</v>
      </c>
      <c r="E43">
        <v>258</v>
      </c>
      <c r="F43">
        <v>2017</v>
      </c>
    </row>
    <row r="44" spans="1:7" x14ac:dyDescent="0.3">
      <c r="A44" t="s">
        <v>471</v>
      </c>
      <c r="B44" t="s">
        <v>213</v>
      </c>
      <c r="C44" t="s">
        <v>900</v>
      </c>
      <c r="D44" t="s">
        <v>851</v>
      </c>
      <c r="E44">
        <v>269</v>
      </c>
      <c r="F44">
        <v>2017</v>
      </c>
    </row>
    <row r="45" spans="1:7" x14ac:dyDescent="0.3">
      <c r="A45" t="s">
        <v>471</v>
      </c>
      <c r="B45" t="s">
        <v>898</v>
      </c>
      <c r="C45" t="s">
        <v>899</v>
      </c>
      <c r="D45" t="s">
        <v>662</v>
      </c>
      <c r="E45">
        <v>271</v>
      </c>
      <c r="F45">
        <v>2017</v>
      </c>
      <c r="G45" t="b">
        <v>1</v>
      </c>
    </row>
    <row r="46" spans="1:7" x14ac:dyDescent="0.3">
      <c r="A46" t="s">
        <v>471</v>
      </c>
      <c r="B46" t="s">
        <v>896</v>
      </c>
      <c r="C46" t="s">
        <v>897</v>
      </c>
      <c r="D46" t="s">
        <v>662</v>
      </c>
      <c r="E46">
        <v>271</v>
      </c>
      <c r="F46">
        <v>2017</v>
      </c>
    </row>
    <row r="47" spans="1:7" x14ac:dyDescent="0.3">
      <c r="A47" t="s">
        <v>471</v>
      </c>
      <c r="B47" t="s">
        <v>894</v>
      </c>
      <c r="C47" t="s">
        <v>895</v>
      </c>
      <c r="D47" t="s">
        <v>851</v>
      </c>
      <c r="E47">
        <v>271</v>
      </c>
      <c r="F47">
        <v>2017</v>
      </c>
    </row>
    <row r="48" spans="1:7" x14ac:dyDescent="0.3">
      <c r="A48" t="s">
        <v>471</v>
      </c>
      <c r="B48" t="s">
        <v>892</v>
      </c>
      <c r="C48" t="s">
        <v>893</v>
      </c>
      <c r="D48" t="s">
        <v>851</v>
      </c>
      <c r="E48">
        <v>275</v>
      </c>
      <c r="F48">
        <v>2017</v>
      </c>
    </row>
    <row r="49" spans="1:7" x14ac:dyDescent="0.3">
      <c r="A49" t="s">
        <v>471</v>
      </c>
      <c r="B49" t="s">
        <v>890</v>
      </c>
      <c r="C49" t="s">
        <v>891</v>
      </c>
      <c r="D49" t="s">
        <v>662</v>
      </c>
      <c r="E49">
        <v>276</v>
      </c>
      <c r="F49">
        <v>2017</v>
      </c>
      <c r="G49" t="b">
        <v>1</v>
      </c>
    </row>
    <row r="50" spans="1:7" x14ac:dyDescent="0.3">
      <c r="A50" t="s">
        <v>471</v>
      </c>
      <c r="B50" t="s">
        <v>452</v>
      </c>
      <c r="C50" t="s">
        <v>889</v>
      </c>
      <c r="D50" t="s">
        <v>851</v>
      </c>
      <c r="E50">
        <v>279</v>
      </c>
      <c r="F50">
        <v>2017</v>
      </c>
      <c r="G50" t="b">
        <v>1</v>
      </c>
    </row>
    <row r="51" spans="1:7" x14ac:dyDescent="0.3">
      <c r="A51" t="s">
        <v>470</v>
      </c>
      <c r="B51" t="s">
        <v>876</v>
      </c>
      <c r="C51" t="s">
        <v>877</v>
      </c>
      <c r="D51" t="s">
        <v>851</v>
      </c>
      <c r="E51">
        <v>280</v>
      </c>
      <c r="F51">
        <v>2017</v>
      </c>
    </row>
    <row r="52" spans="1:7" x14ac:dyDescent="0.3">
      <c r="A52" t="s">
        <v>471</v>
      </c>
      <c r="B52" t="s">
        <v>887</v>
      </c>
      <c r="C52" t="s">
        <v>888</v>
      </c>
      <c r="D52" t="s">
        <v>662</v>
      </c>
      <c r="E52">
        <v>280</v>
      </c>
      <c r="F52">
        <v>2017</v>
      </c>
    </row>
    <row r="53" spans="1:7" x14ac:dyDescent="0.3">
      <c r="A53" t="s">
        <v>471</v>
      </c>
      <c r="B53" t="s">
        <v>343</v>
      </c>
      <c r="C53" t="s">
        <v>886</v>
      </c>
      <c r="D53" t="s">
        <v>851</v>
      </c>
      <c r="E53">
        <v>286</v>
      </c>
      <c r="F53">
        <v>2017</v>
      </c>
      <c r="G53" t="b">
        <v>1</v>
      </c>
    </row>
    <row r="54" spans="1:7" x14ac:dyDescent="0.3">
      <c r="A54" t="s">
        <v>471</v>
      </c>
      <c r="B54" t="s">
        <v>151</v>
      </c>
      <c r="C54" t="s">
        <v>813</v>
      </c>
      <c r="D54" t="s">
        <v>662</v>
      </c>
      <c r="E54">
        <v>299</v>
      </c>
      <c r="F54">
        <v>2017</v>
      </c>
      <c r="G54" t="b">
        <v>1</v>
      </c>
    </row>
    <row r="55" spans="1:7" x14ac:dyDescent="0.3">
      <c r="A55" t="s">
        <v>471</v>
      </c>
      <c r="B55" t="s">
        <v>885</v>
      </c>
      <c r="C55" t="s">
        <v>634</v>
      </c>
      <c r="D55" t="s">
        <v>662</v>
      </c>
      <c r="E55">
        <v>302</v>
      </c>
      <c r="F55">
        <v>2017</v>
      </c>
      <c r="G55" t="b">
        <v>1</v>
      </c>
    </row>
    <row r="56" spans="1:7" x14ac:dyDescent="0.3">
      <c r="A56" t="s">
        <v>472</v>
      </c>
      <c r="B56" t="s">
        <v>561</v>
      </c>
      <c r="C56" t="s">
        <v>916</v>
      </c>
      <c r="D56" t="s">
        <v>851</v>
      </c>
      <c r="E56">
        <v>435</v>
      </c>
      <c r="F56">
        <v>2017</v>
      </c>
      <c r="G56" t="b">
        <v>1</v>
      </c>
    </row>
    <row r="57" spans="1:7" x14ac:dyDescent="0.3">
      <c r="A57" t="s">
        <v>472</v>
      </c>
      <c r="B57" t="s">
        <v>914</v>
      </c>
      <c r="C57" t="s">
        <v>915</v>
      </c>
      <c r="D57" t="s">
        <v>851</v>
      </c>
      <c r="E57">
        <v>439</v>
      </c>
      <c r="F57">
        <v>2017</v>
      </c>
      <c r="G57" t="b">
        <v>1</v>
      </c>
    </row>
    <row r="58" spans="1:7" x14ac:dyDescent="0.3">
      <c r="A58" t="s">
        <v>472</v>
      </c>
      <c r="B58" t="s">
        <v>773</v>
      </c>
      <c r="C58" t="s">
        <v>913</v>
      </c>
      <c r="D58" t="s">
        <v>851</v>
      </c>
      <c r="E58">
        <v>443</v>
      </c>
      <c r="F58">
        <v>2017</v>
      </c>
      <c r="G58" t="b">
        <v>1</v>
      </c>
    </row>
    <row r="59" spans="1:7" x14ac:dyDescent="0.3">
      <c r="A59" t="s">
        <v>472</v>
      </c>
      <c r="B59" t="s">
        <v>51</v>
      </c>
      <c r="C59" t="s">
        <v>912</v>
      </c>
      <c r="D59" t="s">
        <v>851</v>
      </c>
      <c r="E59">
        <v>443</v>
      </c>
      <c r="F59">
        <v>2017</v>
      </c>
      <c r="G59" t="b">
        <v>1</v>
      </c>
    </row>
    <row r="60" spans="1:7" x14ac:dyDescent="0.3">
      <c r="A60" t="s">
        <v>472</v>
      </c>
      <c r="B60" t="s">
        <v>910</v>
      </c>
      <c r="C60" t="s">
        <v>911</v>
      </c>
      <c r="D60" t="s">
        <v>851</v>
      </c>
      <c r="E60">
        <v>447</v>
      </c>
      <c r="F60">
        <v>2017</v>
      </c>
      <c r="G60" t="b">
        <v>1</v>
      </c>
    </row>
    <row r="61" spans="1:7" x14ac:dyDescent="0.3">
      <c r="A61" t="s">
        <v>472</v>
      </c>
      <c r="B61" t="s">
        <v>738</v>
      </c>
      <c r="C61" t="s">
        <v>909</v>
      </c>
      <c r="D61" t="s">
        <v>851</v>
      </c>
      <c r="E61">
        <v>450</v>
      </c>
      <c r="F61">
        <v>2017</v>
      </c>
      <c r="G61" t="b">
        <v>1</v>
      </c>
    </row>
    <row r="62" spans="1:7" x14ac:dyDescent="0.3">
      <c r="A62" t="s">
        <v>472</v>
      </c>
      <c r="B62" t="s">
        <v>648</v>
      </c>
      <c r="C62" t="s">
        <v>908</v>
      </c>
      <c r="D62" t="s">
        <v>851</v>
      </c>
      <c r="E62">
        <v>457</v>
      </c>
      <c r="F62">
        <v>2017</v>
      </c>
      <c r="G62" t="b">
        <v>1</v>
      </c>
    </row>
    <row r="63" spans="1:7" x14ac:dyDescent="0.3">
      <c r="A63" t="s">
        <v>472</v>
      </c>
      <c r="B63" t="s">
        <v>906</v>
      </c>
      <c r="C63" t="s">
        <v>907</v>
      </c>
      <c r="D63" t="s">
        <v>851</v>
      </c>
      <c r="E63">
        <v>462</v>
      </c>
      <c r="F63">
        <v>2017</v>
      </c>
      <c r="G63" t="b">
        <v>1</v>
      </c>
    </row>
    <row r="64" spans="1:7" x14ac:dyDescent="0.3">
      <c r="A64" t="s">
        <v>472</v>
      </c>
      <c r="B64" t="s">
        <v>857</v>
      </c>
      <c r="C64" t="s">
        <v>905</v>
      </c>
      <c r="D64" t="s">
        <v>851</v>
      </c>
      <c r="E64">
        <v>467</v>
      </c>
      <c r="F64">
        <v>2017</v>
      </c>
      <c r="G64" t="b">
        <v>1</v>
      </c>
    </row>
    <row r="65" spans="1:7" x14ac:dyDescent="0.3">
      <c r="A65" t="s">
        <v>472</v>
      </c>
      <c r="B65" t="s">
        <v>343</v>
      </c>
      <c r="C65" t="s">
        <v>904</v>
      </c>
      <c r="D65" t="s">
        <v>851</v>
      </c>
      <c r="E65">
        <v>477</v>
      </c>
      <c r="F65">
        <v>2017</v>
      </c>
      <c r="G65" t="b">
        <v>1</v>
      </c>
    </row>
    <row r="66" spans="1:7" x14ac:dyDescent="0.3">
      <c r="A66" t="s">
        <v>472</v>
      </c>
      <c r="B66" t="s">
        <v>902</v>
      </c>
      <c r="C66" t="s">
        <v>903</v>
      </c>
      <c r="D66" t="s">
        <v>851</v>
      </c>
      <c r="E66">
        <v>489</v>
      </c>
      <c r="F66">
        <v>2017</v>
      </c>
      <c r="G66" t="b">
        <v>1</v>
      </c>
    </row>
    <row r="67" spans="1:7" x14ac:dyDescent="0.3">
      <c r="A67" t="s">
        <v>469</v>
      </c>
      <c r="B67" t="s">
        <v>378</v>
      </c>
      <c r="C67" t="s">
        <v>871</v>
      </c>
      <c r="D67" t="s">
        <v>851</v>
      </c>
      <c r="E67">
        <v>589</v>
      </c>
      <c r="F67">
        <v>2017</v>
      </c>
    </row>
    <row r="68" spans="1:7" x14ac:dyDescent="0.3">
      <c r="A68" t="s">
        <v>469</v>
      </c>
      <c r="B68" t="s">
        <v>869</v>
      </c>
      <c r="C68" t="s">
        <v>870</v>
      </c>
      <c r="D68" t="s">
        <v>851</v>
      </c>
      <c r="E68">
        <v>603</v>
      </c>
      <c r="F68">
        <v>2017</v>
      </c>
    </row>
    <row r="69" spans="1:7" x14ac:dyDescent="0.3">
      <c r="A69" t="s">
        <v>469</v>
      </c>
      <c r="B69" t="s">
        <v>867</v>
      </c>
      <c r="C69" t="s">
        <v>868</v>
      </c>
      <c r="D69" t="s">
        <v>851</v>
      </c>
      <c r="E69">
        <v>604</v>
      </c>
      <c r="F69">
        <v>2017</v>
      </c>
    </row>
    <row r="70" spans="1:7" x14ac:dyDescent="0.3">
      <c r="A70" t="s">
        <v>469</v>
      </c>
      <c r="B70" t="s">
        <v>865</v>
      </c>
      <c r="C70" t="s">
        <v>866</v>
      </c>
      <c r="D70" t="s">
        <v>851</v>
      </c>
      <c r="E70">
        <v>633</v>
      </c>
      <c r="F70">
        <v>2017</v>
      </c>
    </row>
    <row r="71" spans="1:7" x14ac:dyDescent="0.3">
      <c r="A71" t="s">
        <v>469</v>
      </c>
      <c r="B71" t="s">
        <v>863</v>
      </c>
      <c r="C71" t="s">
        <v>864</v>
      </c>
      <c r="D71" t="s">
        <v>851</v>
      </c>
      <c r="E71">
        <v>634</v>
      </c>
      <c r="F71">
        <v>2017</v>
      </c>
    </row>
    <row r="72" spans="1:7" x14ac:dyDescent="0.3">
      <c r="A72" t="s">
        <v>469</v>
      </c>
      <c r="B72" t="s">
        <v>861</v>
      </c>
      <c r="C72" t="s">
        <v>862</v>
      </c>
      <c r="D72" t="s">
        <v>851</v>
      </c>
      <c r="E72">
        <v>636</v>
      </c>
      <c r="F72">
        <v>2017</v>
      </c>
    </row>
    <row r="73" spans="1:7" x14ac:dyDescent="0.3">
      <c r="A73" t="s">
        <v>469</v>
      </c>
      <c r="B73" t="s">
        <v>860</v>
      </c>
      <c r="C73" t="s">
        <v>522</v>
      </c>
      <c r="D73" t="s">
        <v>851</v>
      </c>
      <c r="E73">
        <v>647</v>
      </c>
      <c r="F73">
        <v>2017</v>
      </c>
    </row>
    <row r="74" spans="1:7" x14ac:dyDescent="0.3">
      <c r="A74" t="s">
        <v>469</v>
      </c>
      <c r="B74" t="s">
        <v>859</v>
      </c>
      <c r="C74" t="s">
        <v>226</v>
      </c>
      <c r="D74" t="s">
        <v>851</v>
      </c>
      <c r="E74">
        <v>706</v>
      </c>
      <c r="F74">
        <v>2017</v>
      </c>
    </row>
    <row r="75" spans="1:7" x14ac:dyDescent="0.3">
      <c r="A75" t="s">
        <v>469</v>
      </c>
      <c r="B75" t="s">
        <v>857</v>
      </c>
      <c r="C75" t="s">
        <v>858</v>
      </c>
      <c r="D75" t="s">
        <v>851</v>
      </c>
      <c r="E75">
        <v>772</v>
      </c>
      <c r="F75">
        <v>2017</v>
      </c>
    </row>
    <row r="76" spans="1:7" x14ac:dyDescent="0.3">
      <c r="A76" t="s">
        <v>470</v>
      </c>
      <c r="B76" t="s">
        <v>151</v>
      </c>
      <c r="C76" t="s">
        <v>803</v>
      </c>
      <c r="D76" t="s">
        <v>662</v>
      </c>
      <c r="E76">
        <v>814</v>
      </c>
      <c r="F76">
        <v>2017</v>
      </c>
      <c r="G76" t="b">
        <v>1</v>
      </c>
    </row>
    <row r="77" spans="1:7" x14ac:dyDescent="0.3">
      <c r="A77" t="s">
        <v>470</v>
      </c>
      <c r="B77" t="s">
        <v>416</v>
      </c>
      <c r="C77" t="s">
        <v>807</v>
      </c>
      <c r="D77" t="s">
        <v>662</v>
      </c>
      <c r="E77">
        <v>826</v>
      </c>
      <c r="F77">
        <v>2017</v>
      </c>
      <c r="G77" t="b">
        <v>1</v>
      </c>
    </row>
    <row r="78" spans="1:7" x14ac:dyDescent="0.3">
      <c r="A78" t="s">
        <v>470</v>
      </c>
      <c r="B78" t="s">
        <v>874</v>
      </c>
      <c r="C78" t="s">
        <v>875</v>
      </c>
      <c r="D78" t="s">
        <v>662</v>
      </c>
      <c r="E78">
        <v>835</v>
      </c>
      <c r="F78">
        <v>2017</v>
      </c>
      <c r="G78" t="b">
        <v>1</v>
      </c>
    </row>
    <row r="79" spans="1:7" x14ac:dyDescent="0.3">
      <c r="A79" t="s">
        <v>470</v>
      </c>
      <c r="B79" t="s">
        <v>872</v>
      </c>
      <c r="C79" t="s">
        <v>873</v>
      </c>
      <c r="D79" t="s">
        <v>662</v>
      </c>
      <c r="E79">
        <v>849</v>
      </c>
      <c r="F79">
        <v>2017</v>
      </c>
      <c r="G79" t="b">
        <v>1</v>
      </c>
    </row>
    <row r="80" spans="1:7" x14ac:dyDescent="0.3">
      <c r="A80" t="s">
        <v>470</v>
      </c>
      <c r="B80" t="s">
        <v>86</v>
      </c>
      <c r="C80" t="s">
        <v>425</v>
      </c>
      <c r="D80" t="s">
        <v>662</v>
      </c>
      <c r="E80">
        <v>873</v>
      </c>
      <c r="F80">
        <v>2017</v>
      </c>
      <c r="G80" t="b">
        <v>1</v>
      </c>
    </row>
    <row r="81" spans="1:7" x14ac:dyDescent="0.3">
      <c r="A81" t="s">
        <v>469</v>
      </c>
      <c r="B81" t="s">
        <v>422</v>
      </c>
      <c r="C81" t="s">
        <v>856</v>
      </c>
      <c r="D81" t="s">
        <v>662</v>
      </c>
      <c r="E81">
        <v>1939</v>
      </c>
      <c r="F81">
        <v>2017</v>
      </c>
      <c r="G81" t="b">
        <v>1</v>
      </c>
    </row>
    <row r="82" spans="1:7" x14ac:dyDescent="0.3">
      <c r="A82" t="s">
        <v>469</v>
      </c>
      <c r="B82" t="s">
        <v>308</v>
      </c>
      <c r="C82" t="s">
        <v>855</v>
      </c>
      <c r="D82" t="s">
        <v>662</v>
      </c>
      <c r="E82">
        <v>1961</v>
      </c>
      <c r="F82">
        <v>2017</v>
      </c>
      <c r="G82" t="b">
        <v>1</v>
      </c>
    </row>
    <row r="83" spans="1:7" x14ac:dyDescent="0.3">
      <c r="A83" t="s">
        <v>469</v>
      </c>
      <c r="B83" t="s">
        <v>707</v>
      </c>
      <c r="C83" t="s">
        <v>708</v>
      </c>
      <c r="D83" t="s">
        <v>662</v>
      </c>
      <c r="E83">
        <v>2033</v>
      </c>
      <c r="F83">
        <v>2017</v>
      </c>
      <c r="G83" t="b">
        <v>1</v>
      </c>
    </row>
    <row r="84" spans="1:7" x14ac:dyDescent="0.3">
      <c r="A84" t="s">
        <v>469</v>
      </c>
      <c r="B84" t="s">
        <v>39</v>
      </c>
      <c r="C84" t="s">
        <v>854</v>
      </c>
      <c r="D84" t="s">
        <v>662</v>
      </c>
      <c r="E84">
        <v>2062</v>
      </c>
      <c r="F84">
        <v>2017</v>
      </c>
      <c r="G84" t="b">
        <v>1</v>
      </c>
    </row>
    <row r="85" spans="1:7" x14ac:dyDescent="0.3">
      <c r="A85" t="s">
        <v>469</v>
      </c>
      <c r="B85" t="s">
        <v>112</v>
      </c>
      <c r="C85" t="s">
        <v>796</v>
      </c>
      <c r="D85" t="s">
        <v>662</v>
      </c>
      <c r="E85">
        <v>2106</v>
      </c>
      <c r="F85">
        <v>2017</v>
      </c>
      <c r="G85" t="b">
        <v>1</v>
      </c>
    </row>
    <row r="86" spans="1:7" x14ac:dyDescent="0.3">
      <c r="A86" t="s">
        <v>469</v>
      </c>
      <c r="B86" t="s">
        <v>235</v>
      </c>
      <c r="C86" t="s">
        <v>34</v>
      </c>
      <c r="D86" t="s">
        <v>662</v>
      </c>
      <c r="E86">
        <v>2106</v>
      </c>
      <c r="F86">
        <v>2017</v>
      </c>
      <c r="G86" t="b">
        <v>1</v>
      </c>
    </row>
    <row r="87" spans="1:7" x14ac:dyDescent="0.3">
      <c r="A87" t="s">
        <v>469</v>
      </c>
      <c r="B87" t="s">
        <v>310</v>
      </c>
      <c r="C87" t="s">
        <v>845</v>
      </c>
      <c r="D87" t="s">
        <v>662</v>
      </c>
      <c r="E87">
        <v>2116</v>
      </c>
      <c r="F87">
        <v>2017</v>
      </c>
      <c r="G87" t="b">
        <v>1</v>
      </c>
    </row>
    <row r="88" spans="1:7" x14ac:dyDescent="0.3">
      <c r="A88" t="s">
        <v>469</v>
      </c>
      <c r="B88" t="s">
        <v>39</v>
      </c>
      <c r="C88" t="s">
        <v>794</v>
      </c>
      <c r="D88" t="s">
        <v>662</v>
      </c>
      <c r="E88">
        <v>2169</v>
      </c>
      <c r="F88">
        <v>2017</v>
      </c>
      <c r="G88" t="b">
        <v>1</v>
      </c>
    </row>
    <row r="89" spans="1:7" x14ac:dyDescent="0.3">
      <c r="A89" t="s">
        <v>469</v>
      </c>
      <c r="B89" t="s">
        <v>92</v>
      </c>
      <c r="C89" t="s">
        <v>849</v>
      </c>
      <c r="D89" t="s">
        <v>662</v>
      </c>
      <c r="E89">
        <v>2197</v>
      </c>
      <c r="F89">
        <v>2017</v>
      </c>
      <c r="G89" t="b">
        <v>1</v>
      </c>
    </row>
    <row r="90" spans="1:7" x14ac:dyDescent="0.3">
      <c r="A90" t="s">
        <v>469</v>
      </c>
      <c r="B90" t="s">
        <v>39</v>
      </c>
      <c r="C90" t="s">
        <v>799</v>
      </c>
      <c r="D90" t="s">
        <v>662</v>
      </c>
      <c r="E90">
        <v>2291</v>
      </c>
      <c r="F90">
        <v>2017</v>
      </c>
      <c r="G90" t="b">
        <v>1</v>
      </c>
    </row>
    <row r="91" spans="1:7" x14ac:dyDescent="0.3">
      <c r="A91" t="s">
        <v>474</v>
      </c>
      <c r="B91" t="s">
        <v>834</v>
      </c>
      <c r="C91" t="s">
        <v>835</v>
      </c>
      <c r="D91" t="s">
        <v>662</v>
      </c>
      <c r="E91">
        <v>12</v>
      </c>
      <c r="F91">
        <v>2016</v>
      </c>
    </row>
    <row r="92" spans="1:7" x14ac:dyDescent="0.3">
      <c r="A92" t="s">
        <v>839</v>
      </c>
      <c r="B92" t="s">
        <v>72</v>
      </c>
      <c r="C92" t="s">
        <v>1880</v>
      </c>
      <c r="D92" t="s">
        <v>662</v>
      </c>
      <c r="E92">
        <v>14</v>
      </c>
      <c r="F92">
        <v>2016</v>
      </c>
    </row>
    <row r="93" spans="1:7" x14ac:dyDescent="0.3">
      <c r="A93" t="s">
        <v>441</v>
      </c>
      <c r="B93" t="s">
        <v>842</v>
      </c>
      <c r="C93" t="s">
        <v>843</v>
      </c>
      <c r="D93" t="s">
        <v>662</v>
      </c>
      <c r="E93">
        <v>28</v>
      </c>
      <c r="F93">
        <v>2016</v>
      </c>
      <c r="G93" t="b">
        <v>1</v>
      </c>
    </row>
    <row r="94" spans="1:7" x14ac:dyDescent="0.3">
      <c r="A94" t="s">
        <v>463</v>
      </c>
      <c r="B94" t="s">
        <v>623</v>
      </c>
      <c r="C94" t="s">
        <v>850</v>
      </c>
      <c r="D94" t="s">
        <v>618</v>
      </c>
      <c r="E94">
        <v>31</v>
      </c>
      <c r="F94">
        <v>2016</v>
      </c>
    </row>
    <row r="95" spans="1:7" x14ac:dyDescent="0.3">
      <c r="A95" t="s">
        <v>839</v>
      </c>
      <c r="B95" t="s">
        <v>840</v>
      </c>
      <c r="C95" t="s">
        <v>841</v>
      </c>
      <c r="D95" t="s">
        <v>618</v>
      </c>
      <c r="E95">
        <v>42</v>
      </c>
      <c r="F95">
        <v>2016</v>
      </c>
      <c r="G95" t="b">
        <v>1</v>
      </c>
    </row>
    <row r="96" spans="1:7" x14ac:dyDescent="0.3">
      <c r="A96" t="s">
        <v>473</v>
      </c>
      <c r="B96" t="s">
        <v>784</v>
      </c>
      <c r="C96" t="s">
        <v>833</v>
      </c>
      <c r="D96" t="s">
        <v>662</v>
      </c>
      <c r="E96">
        <v>62</v>
      </c>
      <c r="F96">
        <v>2016</v>
      </c>
      <c r="G96" t="b">
        <v>1</v>
      </c>
    </row>
    <row r="97" spans="1:7" x14ac:dyDescent="0.3">
      <c r="A97" t="s">
        <v>433</v>
      </c>
      <c r="B97" t="s">
        <v>837</v>
      </c>
      <c r="C97" t="s">
        <v>838</v>
      </c>
      <c r="D97" t="s">
        <v>662</v>
      </c>
      <c r="E97">
        <v>71</v>
      </c>
      <c r="F97">
        <v>2016</v>
      </c>
      <c r="G97" t="b">
        <v>1</v>
      </c>
    </row>
    <row r="98" spans="1:7" x14ac:dyDescent="0.3">
      <c r="A98" t="s">
        <v>444</v>
      </c>
      <c r="B98" t="s">
        <v>136</v>
      </c>
      <c r="C98" t="s">
        <v>844</v>
      </c>
      <c r="D98" t="s">
        <v>662</v>
      </c>
      <c r="E98">
        <v>78</v>
      </c>
      <c r="F98">
        <v>2016</v>
      </c>
      <c r="G98" t="b">
        <v>1</v>
      </c>
    </row>
    <row r="99" spans="1:7" x14ac:dyDescent="0.3">
      <c r="A99" t="s">
        <v>451</v>
      </c>
      <c r="B99" t="s">
        <v>846</v>
      </c>
      <c r="C99" t="s">
        <v>650</v>
      </c>
      <c r="D99" t="s">
        <v>662</v>
      </c>
      <c r="E99">
        <v>86</v>
      </c>
      <c r="F99">
        <v>2016</v>
      </c>
      <c r="G99" t="b">
        <v>1</v>
      </c>
    </row>
    <row r="100" spans="1:7" x14ac:dyDescent="0.3">
      <c r="A100" t="s">
        <v>428</v>
      </c>
      <c r="B100" t="s">
        <v>651</v>
      </c>
      <c r="C100" t="s">
        <v>836</v>
      </c>
      <c r="D100" t="s">
        <v>662</v>
      </c>
      <c r="E100">
        <v>101</v>
      </c>
      <c r="F100">
        <v>2016</v>
      </c>
      <c r="G100" t="b">
        <v>1</v>
      </c>
    </row>
    <row r="101" spans="1:7" x14ac:dyDescent="0.3">
      <c r="A101" t="s">
        <v>463</v>
      </c>
      <c r="B101" t="s">
        <v>92</v>
      </c>
      <c r="C101" t="s">
        <v>849</v>
      </c>
      <c r="D101" t="s">
        <v>662</v>
      </c>
      <c r="E101">
        <v>103</v>
      </c>
      <c r="F101">
        <v>2016</v>
      </c>
      <c r="G101" t="b">
        <v>1</v>
      </c>
    </row>
    <row r="102" spans="1:7" x14ac:dyDescent="0.3">
      <c r="A102" t="s">
        <v>460</v>
      </c>
      <c r="B102" t="s">
        <v>847</v>
      </c>
      <c r="C102" t="s">
        <v>848</v>
      </c>
      <c r="D102" t="s">
        <v>662</v>
      </c>
      <c r="E102">
        <v>149</v>
      </c>
      <c r="F102">
        <v>2016</v>
      </c>
      <c r="G102" t="b">
        <v>1</v>
      </c>
    </row>
    <row r="103" spans="1:7" x14ac:dyDescent="0.3">
      <c r="A103" t="s">
        <v>594</v>
      </c>
      <c r="B103" t="s">
        <v>297</v>
      </c>
      <c r="C103" t="s">
        <v>795</v>
      </c>
      <c r="D103" t="s">
        <v>618</v>
      </c>
      <c r="E103">
        <v>166</v>
      </c>
      <c r="F103">
        <v>2016</v>
      </c>
    </row>
    <row r="104" spans="1:7" x14ac:dyDescent="0.3">
      <c r="A104" t="s">
        <v>472</v>
      </c>
      <c r="B104" t="s">
        <v>831</v>
      </c>
      <c r="C104" t="s">
        <v>832</v>
      </c>
      <c r="D104" t="s">
        <v>618</v>
      </c>
      <c r="E104">
        <v>171</v>
      </c>
      <c r="F104">
        <v>2016</v>
      </c>
    </row>
    <row r="105" spans="1:7" x14ac:dyDescent="0.3">
      <c r="A105" t="s">
        <v>594</v>
      </c>
      <c r="B105" t="s">
        <v>39</v>
      </c>
      <c r="C105" t="s">
        <v>794</v>
      </c>
      <c r="D105" t="s">
        <v>662</v>
      </c>
      <c r="E105">
        <v>172</v>
      </c>
      <c r="F105">
        <v>2016</v>
      </c>
      <c r="G105" t="b">
        <v>1</v>
      </c>
    </row>
    <row r="106" spans="1:7" x14ac:dyDescent="0.3">
      <c r="A106" t="s">
        <v>456</v>
      </c>
      <c r="B106" t="s">
        <v>235</v>
      </c>
      <c r="C106" t="s">
        <v>34</v>
      </c>
      <c r="D106" t="s">
        <v>662</v>
      </c>
      <c r="E106">
        <v>174</v>
      </c>
      <c r="F106">
        <v>2016</v>
      </c>
      <c r="G106" t="b">
        <v>1</v>
      </c>
    </row>
    <row r="107" spans="1:7" x14ac:dyDescent="0.3">
      <c r="A107" t="s">
        <v>448</v>
      </c>
      <c r="B107" t="s">
        <v>310</v>
      </c>
      <c r="C107" t="s">
        <v>845</v>
      </c>
      <c r="D107" t="s">
        <v>662</v>
      </c>
      <c r="E107">
        <v>183</v>
      </c>
      <c r="F107">
        <v>2016</v>
      </c>
      <c r="G107" t="b">
        <v>1</v>
      </c>
    </row>
    <row r="108" spans="1:7" x14ac:dyDescent="0.3">
      <c r="A108" t="s">
        <v>436</v>
      </c>
      <c r="B108" t="s">
        <v>596</v>
      </c>
      <c r="C108" t="s">
        <v>665</v>
      </c>
      <c r="D108" t="s">
        <v>662</v>
      </c>
      <c r="E108">
        <v>213</v>
      </c>
      <c r="F108">
        <v>2016</v>
      </c>
      <c r="G108" t="b">
        <v>1</v>
      </c>
    </row>
    <row r="109" spans="1:7" x14ac:dyDescent="0.3">
      <c r="A109" t="s">
        <v>472</v>
      </c>
      <c r="B109" t="s">
        <v>75</v>
      </c>
      <c r="C109" t="s">
        <v>830</v>
      </c>
      <c r="D109" t="s">
        <v>662</v>
      </c>
      <c r="E109">
        <v>224</v>
      </c>
      <c r="F109">
        <v>2016</v>
      </c>
      <c r="G109" t="b">
        <v>1</v>
      </c>
    </row>
    <row r="110" spans="1:7" x14ac:dyDescent="0.3">
      <c r="A110" t="s">
        <v>472</v>
      </c>
      <c r="B110" t="s">
        <v>828</v>
      </c>
      <c r="C110" t="s">
        <v>829</v>
      </c>
      <c r="D110" t="s">
        <v>662</v>
      </c>
      <c r="E110">
        <v>228</v>
      </c>
      <c r="F110">
        <v>2016</v>
      </c>
      <c r="G110" t="b">
        <v>1</v>
      </c>
    </row>
    <row r="111" spans="1:7" x14ac:dyDescent="0.3">
      <c r="A111" t="s">
        <v>472</v>
      </c>
      <c r="B111" t="s">
        <v>826</v>
      </c>
      <c r="C111" t="s">
        <v>827</v>
      </c>
      <c r="D111" t="s">
        <v>662</v>
      </c>
      <c r="E111">
        <v>231</v>
      </c>
      <c r="F111">
        <v>2016</v>
      </c>
      <c r="G111" t="b">
        <v>1</v>
      </c>
    </row>
    <row r="112" spans="1:7" x14ac:dyDescent="0.3">
      <c r="A112" t="s">
        <v>472</v>
      </c>
      <c r="B112" t="s">
        <v>235</v>
      </c>
      <c r="C112" t="s">
        <v>547</v>
      </c>
      <c r="D112" t="s">
        <v>662</v>
      </c>
      <c r="E112">
        <v>235</v>
      </c>
      <c r="F112">
        <v>2016</v>
      </c>
      <c r="G112" t="b">
        <v>1</v>
      </c>
    </row>
    <row r="113" spans="1:7" x14ac:dyDescent="0.3">
      <c r="A113" t="s">
        <v>472</v>
      </c>
      <c r="B113" t="s">
        <v>823</v>
      </c>
      <c r="C113" t="s">
        <v>537</v>
      </c>
      <c r="D113" t="s">
        <v>662</v>
      </c>
      <c r="E113">
        <v>236</v>
      </c>
      <c r="F113">
        <v>2016</v>
      </c>
      <c r="G113" t="b">
        <v>1</v>
      </c>
    </row>
    <row r="114" spans="1:7" x14ac:dyDescent="0.3">
      <c r="A114" t="s">
        <v>472</v>
      </c>
      <c r="B114" t="s">
        <v>824</v>
      </c>
      <c r="C114" t="s">
        <v>825</v>
      </c>
      <c r="D114" t="s">
        <v>662</v>
      </c>
      <c r="E114">
        <v>236</v>
      </c>
      <c r="F114">
        <v>2016</v>
      </c>
      <c r="G114" t="b">
        <v>1</v>
      </c>
    </row>
    <row r="115" spans="1:7" x14ac:dyDescent="0.3">
      <c r="A115" t="s">
        <v>472</v>
      </c>
      <c r="B115" t="s">
        <v>821</v>
      </c>
      <c r="C115" t="s">
        <v>822</v>
      </c>
      <c r="D115" t="s">
        <v>662</v>
      </c>
      <c r="E115">
        <v>240</v>
      </c>
      <c r="F115">
        <v>2016</v>
      </c>
      <c r="G115" t="b">
        <v>1</v>
      </c>
    </row>
    <row r="116" spans="1:7" x14ac:dyDescent="0.3">
      <c r="A116" t="s">
        <v>472</v>
      </c>
      <c r="B116" t="s">
        <v>820</v>
      </c>
      <c r="C116" t="s">
        <v>147</v>
      </c>
      <c r="D116" t="s">
        <v>662</v>
      </c>
      <c r="E116">
        <v>250</v>
      </c>
      <c r="F116">
        <v>2016</v>
      </c>
      <c r="G116" t="b">
        <v>1</v>
      </c>
    </row>
    <row r="117" spans="1:7" x14ac:dyDescent="0.3">
      <c r="A117" t="s">
        <v>472</v>
      </c>
      <c r="B117" t="s">
        <v>725</v>
      </c>
      <c r="C117" t="s">
        <v>726</v>
      </c>
      <c r="D117" t="s">
        <v>662</v>
      </c>
      <c r="E117">
        <v>252</v>
      </c>
      <c r="F117">
        <v>2016</v>
      </c>
      <c r="G117" t="b">
        <v>1</v>
      </c>
    </row>
    <row r="118" spans="1:7" x14ac:dyDescent="0.3">
      <c r="A118" t="s">
        <v>472</v>
      </c>
      <c r="B118" t="s">
        <v>818</v>
      </c>
      <c r="C118" t="s">
        <v>819</v>
      </c>
      <c r="D118" t="s">
        <v>662</v>
      </c>
      <c r="E118">
        <v>256</v>
      </c>
      <c r="F118">
        <v>2016</v>
      </c>
      <c r="G118" t="b">
        <v>1</v>
      </c>
    </row>
    <row r="119" spans="1:7" x14ac:dyDescent="0.3">
      <c r="A119" t="s">
        <v>472</v>
      </c>
      <c r="B119" t="s">
        <v>332</v>
      </c>
      <c r="C119" t="s">
        <v>193</v>
      </c>
      <c r="D119" t="s">
        <v>662</v>
      </c>
      <c r="E119">
        <v>264</v>
      </c>
      <c r="F119">
        <v>2016</v>
      </c>
      <c r="G119" t="b">
        <v>1</v>
      </c>
    </row>
    <row r="120" spans="1:7" x14ac:dyDescent="0.3">
      <c r="A120" t="s">
        <v>472</v>
      </c>
      <c r="B120" t="s">
        <v>816</v>
      </c>
      <c r="C120" t="s">
        <v>817</v>
      </c>
      <c r="D120" t="s">
        <v>662</v>
      </c>
      <c r="E120">
        <v>266</v>
      </c>
      <c r="F120">
        <v>2016</v>
      </c>
      <c r="G120" t="b">
        <v>1</v>
      </c>
    </row>
    <row r="121" spans="1:7" x14ac:dyDescent="0.3">
      <c r="A121" t="s">
        <v>472</v>
      </c>
      <c r="B121" t="s">
        <v>292</v>
      </c>
      <c r="C121" t="s">
        <v>815</v>
      </c>
      <c r="D121" t="s">
        <v>662</v>
      </c>
      <c r="E121">
        <v>273</v>
      </c>
      <c r="F121">
        <v>2016</v>
      </c>
      <c r="G121" t="b">
        <v>1</v>
      </c>
    </row>
    <row r="122" spans="1:7" x14ac:dyDescent="0.3">
      <c r="A122" t="s">
        <v>331</v>
      </c>
      <c r="B122" t="s">
        <v>112</v>
      </c>
      <c r="C122" t="s">
        <v>796</v>
      </c>
      <c r="D122" t="s">
        <v>662</v>
      </c>
      <c r="E122">
        <v>286</v>
      </c>
      <c r="F122">
        <v>2016</v>
      </c>
      <c r="G122" t="b">
        <v>1</v>
      </c>
    </row>
    <row r="123" spans="1:7" x14ac:dyDescent="0.3">
      <c r="A123" t="s">
        <v>471</v>
      </c>
      <c r="B123" t="s">
        <v>633</v>
      </c>
      <c r="C123" t="s">
        <v>814</v>
      </c>
      <c r="D123" t="s">
        <v>662</v>
      </c>
      <c r="E123">
        <v>345</v>
      </c>
      <c r="F123">
        <v>2016</v>
      </c>
      <c r="G123" t="b">
        <v>1</v>
      </c>
    </row>
    <row r="124" spans="1:7" x14ac:dyDescent="0.3">
      <c r="A124" t="s">
        <v>471</v>
      </c>
      <c r="B124" t="s">
        <v>707</v>
      </c>
      <c r="C124" t="s">
        <v>708</v>
      </c>
      <c r="D124" t="s">
        <v>662</v>
      </c>
      <c r="E124">
        <v>350</v>
      </c>
      <c r="F124">
        <v>2016</v>
      </c>
      <c r="G124" t="b">
        <v>1</v>
      </c>
    </row>
    <row r="125" spans="1:7" x14ac:dyDescent="0.3">
      <c r="A125" t="s">
        <v>471</v>
      </c>
      <c r="B125" t="s">
        <v>151</v>
      </c>
      <c r="C125" t="s">
        <v>813</v>
      </c>
      <c r="D125" t="s">
        <v>662</v>
      </c>
      <c r="E125">
        <v>350</v>
      </c>
      <c r="F125">
        <v>2016</v>
      </c>
      <c r="G125" t="b">
        <v>1</v>
      </c>
    </row>
    <row r="126" spans="1:7" x14ac:dyDescent="0.3">
      <c r="A126" t="s">
        <v>471</v>
      </c>
      <c r="B126" t="s">
        <v>811</v>
      </c>
      <c r="C126" t="s">
        <v>812</v>
      </c>
      <c r="D126" t="s">
        <v>662</v>
      </c>
      <c r="E126">
        <v>353</v>
      </c>
      <c r="F126">
        <v>2016</v>
      </c>
      <c r="G126" t="b">
        <v>1</v>
      </c>
    </row>
    <row r="127" spans="1:7" x14ac:dyDescent="0.3">
      <c r="A127" t="s">
        <v>471</v>
      </c>
      <c r="B127" t="s">
        <v>255</v>
      </c>
      <c r="C127" t="s">
        <v>810</v>
      </c>
      <c r="D127" t="s">
        <v>662</v>
      </c>
      <c r="E127">
        <v>362</v>
      </c>
      <c r="F127">
        <v>2016</v>
      </c>
      <c r="G127" t="b">
        <v>1</v>
      </c>
    </row>
    <row r="128" spans="1:7" x14ac:dyDescent="0.3">
      <c r="A128" t="s">
        <v>471</v>
      </c>
      <c r="B128" t="s">
        <v>86</v>
      </c>
      <c r="C128" t="s">
        <v>425</v>
      </c>
      <c r="D128" t="s">
        <v>662</v>
      </c>
      <c r="E128">
        <v>365</v>
      </c>
      <c r="F128">
        <v>2016</v>
      </c>
      <c r="G128" t="b">
        <v>1</v>
      </c>
    </row>
    <row r="129" spans="1:7" x14ac:dyDescent="0.3">
      <c r="A129" t="s">
        <v>470</v>
      </c>
      <c r="B129" t="s">
        <v>200</v>
      </c>
      <c r="C129" t="s">
        <v>809</v>
      </c>
      <c r="D129" t="s">
        <v>662</v>
      </c>
      <c r="E129">
        <v>676</v>
      </c>
      <c r="F129">
        <v>2016</v>
      </c>
      <c r="G129" t="b">
        <v>1</v>
      </c>
    </row>
    <row r="130" spans="1:7" x14ac:dyDescent="0.3">
      <c r="A130" t="s">
        <v>470</v>
      </c>
      <c r="B130" t="s">
        <v>378</v>
      </c>
      <c r="C130" t="s">
        <v>808</v>
      </c>
      <c r="D130" t="s">
        <v>662</v>
      </c>
      <c r="E130">
        <v>707</v>
      </c>
      <c r="F130">
        <v>2016</v>
      </c>
      <c r="G130" t="b">
        <v>1</v>
      </c>
    </row>
    <row r="131" spans="1:7" x14ac:dyDescent="0.3">
      <c r="A131" t="s">
        <v>470</v>
      </c>
      <c r="B131" t="s">
        <v>416</v>
      </c>
      <c r="C131" t="s">
        <v>807</v>
      </c>
      <c r="D131" t="s">
        <v>662</v>
      </c>
      <c r="E131">
        <v>721</v>
      </c>
      <c r="F131">
        <v>2016</v>
      </c>
      <c r="G131" t="b">
        <v>1</v>
      </c>
    </row>
    <row r="132" spans="1:7" x14ac:dyDescent="0.3">
      <c r="A132" t="s">
        <v>470</v>
      </c>
      <c r="B132" t="s">
        <v>302</v>
      </c>
      <c r="C132" t="s">
        <v>24</v>
      </c>
      <c r="D132" t="s">
        <v>662</v>
      </c>
      <c r="E132">
        <v>721</v>
      </c>
      <c r="F132">
        <v>2016</v>
      </c>
      <c r="G132" t="b">
        <v>1</v>
      </c>
    </row>
    <row r="133" spans="1:7" x14ac:dyDescent="0.3">
      <c r="A133" t="s">
        <v>470</v>
      </c>
      <c r="B133" t="s">
        <v>805</v>
      </c>
      <c r="C133" t="s">
        <v>806</v>
      </c>
      <c r="D133" t="s">
        <v>662</v>
      </c>
      <c r="E133">
        <v>726</v>
      </c>
      <c r="F133">
        <v>2016</v>
      </c>
      <c r="G133" t="b">
        <v>1</v>
      </c>
    </row>
    <row r="134" spans="1:7" x14ac:dyDescent="0.3">
      <c r="A134" t="s">
        <v>470</v>
      </c>
      <c r="B134" t="s">
        <v>208</v>
      </c>
      <c r="C134" t="s">
        <v>804</v>
      </c>
      <c r="D134" t="s">
        <v>662</v>
      </c>
      <c r="E134">
        <v>729</v>
      </c>
      <c r="F134">
        <v>2016</v>
      </c>
      <c r="G134" t="b">
        <v>1</v>
      </c>
    </row>
    <row r="135" spans="1:7" x14ac:dyDescent="0.3">
      <c r="A135" t="s">
        <v>469</v>
      </c>
      <c r="B135" t="s">
        <v>771</v>
      </c>
      <c r="C135" t="s">
        <v>772</v>
      </c>
      <c r="D135" t="s">
        <v>662</v>
      </c>
      <c r="E135">
        <v>2363</v>
      </c>
      <c r="F135">
        <v>2016</v>
      </c>
      <c r="G135" t="b">
        <v>1</v>
      </c>
    </row>
    <row r="136" spans="1:7" x14ac:dyDescent="0.3">
      <c r="A136" t="s">
        <v>469</v>
      </c>
      <c r="B136" t="s">
        <v>151</v>
      </c>
      <c r="C136" t="s">
        <v>803</v>
      </c>
      <c r="D136" t="s">
        <v>662</v>
      </c>
      <c r="E136">
        <v>2405</v>
      </c>
      <c r="F136">
        <v>2016</v>
      </c>
      <c r="G136" t="b">
        <v>1</v>
      </c>
    </row>
    <row r="137" spans="1:7" x14ac:dyDescent="0.3">
      <c r="A137" t="s">
        <v>469</v>
      </c>
      <c r="B137" t="s">
        <v>802</v>
      </c>
      <c r="C137" t="s">
        <v>777</v>
      </c>
      <c r="D137" t="s">
        <v>662</v>
      </c>
      <c r="E137">
        <v>2414</v>
      </c>
      <c r="F137">
        <v>2016</v>
      </c>
      <c r="G137" t="b">
        <v>1</v>
      </c>
    </row>
    <row r="138" spans="1:7" x14ac:dyDescent="0.3">
      <c r="A138" t="s">
        <v>469</v>
      </c>
      <c r="B138" t="s">
        <v>579</v>
      </c>
      <c r="C138" t="s">
        <v>603</v>
      </c>
      <c r="D138" t="s">
        <v>662</v>
      </c>
      <c r="E138">
        <v>2473</v>
      </c>
      <c r="F138">
        <v>2016</v>
      </c>
      <c r="G138" t="b">
        <v>1</v>
      </c>
    </row>
    <row r="139" spans="1:7" x14ac:dyDescent="0.3">
      <c r="A139" t="s">
        <v>469</v>
      </c>
      <c r="B139" t="s">
        <v>800</v>
      </c>
      <c r="C139" t="s">
        <v>801</v>
      </c>
      <c r="D139" t="s">
        <v>662</v>
      </c>
      <c r="E139">
        <v>2492</v>
      </c>
      <c r="F139">
        <v>2016</v>
      </c>
      <c r="G139" t="b">
        <v>1</v>
      </c>
    </row>
    <row r="140" spans="1:7" x14ac:dyDescent="0.3">
      <c r="A140" t="s">
        <v>469</v>
      </c>
      <c r="B140" t="s">
        <v>136</v>
      </c>
      <c r="C140" t="s">
        <v>692</v>
      </c>
      <c r="D140" t="s">
        <v>662</v>
      </c>
      <c r="E140">
        <v>2526</v>
      </c>
      <c r="F140">
        <v>2016</v>
      </c>
      <c r="G140" t="b">
        <v>1</v>
      </c>
    </row>
    <row r="141" spans="1:7" x14ac:dyDescent="0.3">
      <c r="A141" t="s">
        <v>469</v>
      </c>
      <c r="B141" t="s">
        <v>290</v>
      </c>
      <c r="C141" t="s">
        <v>767</v>
      </c>
      <c r="D141" t="s">
        <v>662</v>
      </c>
      <c r="E141">
        <v>2531</v>
      </c>
      <c r="F141">
        <v>2016</v>
      </c>
      <c r="G141" t="b">
        <v>1</v>
      </c>
    </row>
    <row r="142" spans="1:7" x14ac:dyDescent="0.3">
      <c r="A142" t="s">
        <v>469</v>
      </c>
      <c r="B142" t="s">
        <v>353</v>
      </c>
      <c r="C142" t="s">
        <v>650</v>
      </c>
      <c r="D142" t="s">
        <v>662</v>
      </c>
      <c r="E142">
        <v>2603</v>
      </c>
      <c r="F142">
        <v>2016</v>
      </c>
      <c r="G142" t="b">
        <v>1</v>
      </c>
    </row>
    <row r="143" spans="1:7" x14ac:dyDescent="0.3">
      <c r="A143" t="s">
        <v>469</v>
      </c>
      <c r="B143" t="s">
        <v>39</v>
      </c>
      <c r="C143" t="s">
        <v>799</v>
      </c>
      <c r="D143" t="s">
        <v>662</v>
      </c>
      <c r="E143">
        <v>2635</v>
      </c>
      <c r="F143">
        <v>2016</v>
      </c>
      <c r="G143" t="b">
        <v>1</v>
      </c>
    </row>
    <row r="144" spans="1:7" x14ac:dyDescent="0.3">
      <c r="A144" t="s">
        <v>469</v>
      </c>
      <c r="B144" t="s">
        <v>797</v>
      </c>
      <c r="C144" t="s">
        <v>798</v>
      </c>
      <c r="D144" t="s">
        <v>662</v>
      </c>
      <c r="E144">
        <v>2727</v>
      </c>
      <c r="F144">
        <v>2016</v>
      </c>
      <c r="G144" t="b">
        <v>1</v>
      </c>
    </row>
    <row r="145" spans="1:7" x14ac:dyDescent="0.3">
      <c r="A145" t="s">
        <v>474</v>
      </c>
      <c r="B145" t="s">
        <v>765</v>
      </c>
      <c r="C145" t="s">
        <v>766</v>
      </c>
      <c r="D145" t="s">
        <v>662</v>
      </c>
      <c r="E145">
        <v>26</v>
      </c>
      <c r="F145">
        <v>2015</v>
      </c>
      <c r="G145" t="b">
        <v>1</v>
      </c>
    </row>
    <row r="146" spans="1:7" x14ac:dyDescent="0.3">
      <c r="A146" t="s">
        <v>473</v>
      </c>
      <c r="B146" t="s">
        <v>763</v>
      </c>
      <c r="C146" t="s">
        <v>764</v>
      </c>
      <c r="D146" t="s">
        <v>664</v>
      </c>
      <c r="E146">
        <v>30</v>
      </c>
      <c r="F146">
        <v>2015</v>
      </c>
    </row>
    <row r="147" spans="1:7" x14ac:dyDescent="0.3">
      <c r="A147" t="s">
        <v>451</v>
      </c>
      <c r="B147" t="s">
        <v>783</v>
      </c>
      <c r="C147" t="s">
        <v>784</v>
      </c>
      <c r="D147" t="s">
        <v>664</v>
      </c>
      <c r="E147">
        <v>36</v>
      </c>
      <c r="F147">
        <v>2015</v>
      </c>
    </row>
    <row r="148" spans="1:7" x14ac:dyDescent="0.3">
      <c r="A148" t="s">
        <v>444</v>
      </c>
      <c r="B148" t="s">
        <v>778</v>
      </c>
      <c r="C148" t="s">
        <v>764</v>
      </c>
      <c r="D148" t="s">
        <v>664</v>
      </c>
      <c r="E148">
        <v>42</v>
      </c>
      <c r="F148">
        <v>2015</v>
      </c>
    </row>
    <row r="149" spans="1:7" x14ac:dyDescent="0.3">
      <c r="A149" t="s">
        <v>441</v>
      </c>
      <c r="B149" t="s">
        <v>343</v>
      </c>
      <c r="C149" t="s">
        <v>348</v>
      </c>
      <c r="D149" t="s">
        <v>664</v>
      </c>
      <c r="E149">
        <v>45</v>
      </c>
      <c r="F149">
        <v>2015</v>
      </c>
    </row>
    <row r="150" spans="1:7" x14ac:dyDescent="0.3">
      <c r="A150" t="s">
        <v>441</v>
      </c>
      <c r="B150" t="s">
        <v>774</v>
      </c>
      <c r="C150" t="s">
        <v>775</v>
      </c>
      <c r="D150" t="s">
        <v>662</v>
      </c>
      <c r="E150">
        <v>46</v>
      </c>
      <c r="F150">
        <v>2015</v>
      </c>
      <c r="G150" t="b">
        <v>1</v>
      </c>
    </row>
    <row r="151" spans="1:7" x14ac:dyDescent="0.3">
      <c r="A151" t="s">
        <v>473</v>
      </c>
      <c r="B151" t="s">
        <v>79</v>
      </c>
      <c r="C151" t="s">
        <v>349</v>
      </c>
      <c r="D151" t="s">
        <v>662</v>
      </c>
      <c r="E151">
        <v>58</v>
      </c>
      <c r="F151">
        <v>2015</v>
      </c>
      <c r="G151" t="b">
        <v>1</v>
      </c>
    </row>
    <row r="152" spans="1:7" x14ac:dyDescent="0.3">
      <c r="A152" t="s">
        <v>444</v>
      </c>
      <c r="B152" t="s">
        <v>776</v>
      </c>
      <c r="C152" t="s">
        <v>777</v>
      </c>
      <c r="D152" t="s">
        <v>662</v>
      </c>
      <c r="E152">
        <v>83</v>
      </c>
      <c r="F152">
        <v>2015</v>
      </c>
      <c r="G152" t="b">
        <v>1</v>
      </c>
    </row>
    <row r="153" spans="1:7" x14ac:dyDescent="0.3">
      <c r="A153" t="s">
        <v>460</v>
      </c>
      <c r="B153" t="s">
        <v>789</v>
      </c>
      <c r="C153" t="s">
        <v>790</v>
      </c>
      <c r="D153" t="s">
        <v>664</v>
      </c>
      <c r="E153">
        <v>94</v>
      </c>
      <c r="F153">
        <v>2015</v>
      </c>
    </row>
    <row r="154" spans="1:7" x14ac:dyDescent="0.3">
      <c r="A154" t="s">
        <v>436</v>
      </c>
      <c r="B154" t="s">
        <v>773</v>
      </c>
      <c r="C154" t="s">
        <v>254</v>
      </c>
      <c r="D154" t="s">
        <v>664</v>
      </c>
      <c r="E154">
        <v>96</v>
      </c>
      <c r="F154">
        <v>2015</v>
      </c>
    </row>
    <row r="155" spans="1:7" x14ac:dyDescent="0.3">
      <c r="A155" t="s">
        <v>428</v>
      </c>
      <c r="B155" t="s">
        <v>768</v>
      </c>
      <c r="C155" t="s">
        <v>769</v>
      </c>
      <c r="D155" t="s">
        <v>664</v>
      </c>
      <c r="E155">
        <v>97</v>
      </c>
      <c r="F155">
        <v>2015</v>
      </c>
    </row>
    <row r="156" spans="1:7" x14ac:dyDescent="0.3">
      <c r="A156" t="s">
        <v>433</v>
      </c>
      <c r="B156" t="s">
        <v>37</v>
      </c>
      <c r="C156" t="s">
        <v>770</v>
      </c>
      <c r="D156" t="s">
        <v>662</v>
      </c>
      <c r="E156">
        <v>100</v>
      </c>
      <c r="F156">
        <v>2015</v>
      </c>
    </row>
    <row r="157" spans="1:7" x14ac:dyDescent="0.3">
      <c r="A157" t="s">
        <v>463</v>
      </c>
      <c r="B157" t="s">
        <v>92</v>
      </c>
      <c r="C157" t="s">
        <v>791</v>
      </c>
      <c r="D157" t="s">
        <v>662</v>
      </c>
      <c r="E157">
        <v>127</v>
      </c>
      <c r="F157">
        <v>2015</v>
      </c>
    </row>
    <row r="158" spans="1:7" x14ac:dyDescent="0.3">
      <c r="A158" t="s">
        <v>456</v>
      </c>
      <c r="B158" t="s">
        <v>752</v>
      </c>
      <c r="C158" t="s">
        <v>786</v>
      </c>
      <c r="D158" t="s">
        <v>664</v>
      </c>
      <c r="E158">
        <v>128</v>
      </c>
      <c r="F158">
        <v>2015</v>
      </c>
    </row>
    <row r="159" spans="1:7" x14ac:dyDescent="0.3">
      <c r="A159" t="s">
        <v>331</v>
      </c>
      <c r="B159" t="s">
        <v>666</v>
      </c>
      <c r="C159" t="s">
        <v>667</v>
      </c>
      <c r="D159" t="s">
        <v>664</v>
      </c>
      <c r="E159">
        <v>136</v>
      </c>
      <c r="F159">
        <v>2015</v>
      </c>
    </row>
    <row r="160" spans="1:7" x14ac:dyDescent="0.3">
      <c r="A160" t="s">
        <v>460</v>
      </c>
      <c r="B160" t="s">
        <v>787</v>
      </c>
      <c r="C160" t="s">
        <v>788</v>
      </c>
      <c r="D160" t="s">
        <v>664</v>
      </c>
      <c r="E160">
        <v>137</v>
      </c>
      <c r="F160">
        <v>2015</v>
      </c>
      <c r="G160" t="b">
        <v>1</v>
      </c>
    </row>
    <row r="161" spans="1:7" x14ac:dyDescent="0.3">
      <c r="A161" t="s">
        <v>594</v>
      </c>
      <c r="B161" t="s">
        <v>12</v>
      </c>
      <c r="C161" t="s">
        <v>663</v>
      </c>
      <c r="D161" t="s">
        <v>664</v>
      </c>
      <c r="E161">
        <v>139</v>
      </c>
      <c r="F161">
        <v>2015</v>
      </c>
    </row>
    <row r="162" spans="1:7" x14ac:dyDescent="0.3">
      <c r="A162" t="s">
        <v>463</v>
      </c>
      <c r="B162" t="s">
        <v>190</v>
      </c>
      <c r="C162" t="s">
        <v>612</v>
      </c>
      <c r="D162" t="s">
        <v>664</v>
      </c>
      <c r="E162">
        <v>142</v>
      </c>
      <c r="F162">
        <v>2015</v>
      </c>
      <c r="G162" t="b">
        <v>1</v>
      </c>
    </row>
    <row r="163" spans="1:7" x14ac:dyDescent="0.3">
      <c r="A163" t="s">
        <v>428</v>
      </c>
      <c r="B163" t="s">
        <v>290</v>
      </c>
      <c r="C163" t="s">
        <v>767</v>
      </c>
      <c r="D163" t="s">
        <v>662</v>
      </c>
      <c r="E163">
        <v>150</v>
      </c>
      <c r="F163">
        <v>2015</v>
      </c>
      <c r="G163" t="b">
        <v>1</v>
      </c>
    </row>
    <row r="164" spans="1:7" x14ac:dyDescent="0.3">
      <c r="A164" t="s">
        <v>456</v>
      </c>
      <c r="B164" t="s">
        <v>290</v>
      </c>
      <c r="C164" t="s">
        <v>785</v>
      </c>
      <c r="D164" t="s">
        <v>662</v>
      </c>
      <c r="E164">
        <v>153</v>
      </c>
      <c r="F164">
        <v>2015</v>
      </c>
      <c r="G164" t="b">
        <v>1</v>
      </c>
    </row>
    <row r="165" spans="1:7" x14ac:dyDescent="0.3">
      <c r="A165" t="s">
        <v>451</v>
      </c>
      <c r="B165" t="s">
        <v>39</v>
      </c>
      <c r="C165" t="s">
        <v>782</v>
      </c>
      <c r="D165" t="s">
        <v>662</v>
      </c>
      <c r="E165">
        <v>157</v>
      </c>
      <c r="F165">
        <v>2015</v>
      </c>
      <c r="G165" t="b">
        <v>1</v>
      </c>
    </row>
    <row r="166" spans="1:7" x14ac:dyDescent="0.3">
      <c r="A166" t="s">
        <v>433</v>
      </c>
      <c r="B166" t="s">
        <v>644</v>
      </c>
      <c r="C166" t="s">
        <v>93</v>
      </c>
      <c r="D166" t="s">
        <v>664</v>
      </c>
      <c r="E166">
        <v>165</v>
      </c>
      <c r="F166">
        <v>2015</v>
      </c>
      <c r="G166" t="b">
        <v>1</v>
      </c>
    </row>
    <row r="167" spans="1:7" x14ac:dyDescent="0.3">
      <c r="A167" t="s">
        <v>470</v>
      </c>
      <c r="B167" t="s">
        <v>703</v>
      </c>
      <c r="C167" t="s">
        <v>704</v>
      </c>
      <c r="D167" t="s">
        <v>664</v>
      </c>
      <c r="E167">
        <v>181</v>
      </c>
      <c r="F167">
        <v>2015</v>
      </c>
    </row>
    <row r="168" spans="1:7" x14ac:dyDescent="0.3">
      <c r="A168" t="s">
        <v>470</v>
      </c>
      <c r="B168" t="s">
        <v>700</v>
      </c>
      <c r="C168" t="s">
        <v>701</v>
      </c>
      <c r="D168" t="s">
        <v>664</v>
      </c>
      <c r="E168">
        <v>194</v>
      </c>
      <c r="F168">
        <v>2015</v>
      </c>
    </row>
    <row r="169" spans="1:7" x14ac:dyDescent="0.3">
      <c r="A169" t="s">
        <v>470</v>
      </c>
      <c r="B169" t="s">
        <v>702</v>
      </c>
      <c r="C169" t="s">
        <v>547</v>
      </c>
      <c r="D169" t="s">
        <v>664</v>
      </c>
      <c r="E169">
        <v>194</v>
      </c>
      <c r="F169">
        <v>2015</v>
      </c>
    </row>
    <row r="170" spans="1:7" x14ac:dyDescent="0.3">
      <c r="A170" t="s">
        <v>448</v>
      </c>
      <c r="B170" t="s">
        <v>67</v>
      </c>
      <c r="C170" t="s">
        <v>781</v>
      </c>
      <c r="D170" t="s">
        <v>662</v>
      </c>
      <c r="E170">
        <v>196</v>
      </c>
      <c r="F170">
        <v>2015</v>
      </c>
    </row>
    <row r="171" spans="1:7" x14ac:dyDescent="0.3">
      <c r="A171" t="s">
        <v>470</v>
      </c>
      <c r="B171" t="s">
        <v>698</v>
      </c>
      <c r="C171" t="s">
        <v>699</v>
      </c>
      <c r="D171" t="s">
        <v>664</v>
      </c>
      <c r="E171">
        <v>204</v>
      </c>
      <c r="F171">
        <v>2015</v>
      </c>
    </row>
    <row r="172" spans="1:7" x14ac:dyDescent="0.3">
      <c r="A172" t="s">
        <v>470</v>
      </c>
      <c r="B172" t="s">
        <v>37</v>
      </c>
      <c r="C172" t="s">
        <v>211</v>
      </c>
      <c r="D172" t="s">
        <v>664</v>
      </c>
      <c r="E172">
        <v>212</v>
      </c>
      <c r="F172">
        <v>2015</v>
      </c>
    </row>
    <row r="173" spans="1:7" x14ac:dyDescent="0.3">
      <c r="A173" t="s">
        <v>470</v>
      </c>
      <c r="B173" t="s">
        <v>69</v>
      </c>
      <c r="C173" t="s">
        <v>573</v>
      </c>
      <c r="D173" t="s">
        <v>664</v>
      </c>
      <c r="E173">
        <v>217</v>
      </c>
      <c r="F173">
        <v>2015</v>
      </c>
    </row>
    <row r="174" spans="1:7" x14ac:dyDescent="0.3">
      <c r="A174" t="s">
        <v>448</v>
      </c>
      <c r="B174" t="s">
        <v>779</v>
      </c>
      <c r="C174" t="s">
        <v>780</v>
      </c>
      <c r="D174" t="s">
        <v>664</v>
      </c>
      <c r="E174">
        <v>222</v>
      </c>
      <c r="F174">
        <v>2015</v>
      </c>
      <c r="G174" t="b">
        <v>1</v>
      </c>
    </row>
    <row r="175" spans="1:7" x14ac:dyDescent="0.3">
      <c r="A175" t="s">
        <v>594</v>
      </c>
      <c r="B175" t="s">
        <v>660</v>
      </c>
      <c r="C175" t="s">
        <v>661</v>
      </c>
      <c r="D175" t="s">
        <v>662</v>
      </c>
      <c r="E175">
        <v>224</v>
      </c>
      <c r="F175">
        <v>2015</v>
      </c>
      <c r="G175" t="b">
        <v>1</v>
      </c>
    </row>
    <row r="176" spans="1:7" x14ac:dyDescent="0.3">
      <c r="A176" t="s">
        <v>436</v>
      </c>
      <c r="B176" t="s">
        <v>771</v>
      </c>
      <c r="C176" t="s">
        <v>772</v>
      </c>
      <c r="D176" t="s">
        <v>662</v>
      </c>
      <c r="E176">
        <v>250</v>
      </c>
      <c r="F176">
        <v>2015</v>
      </c>
      <c r="G176" t="b">
        <v>1</v>
      </c>
    </row>
    <row r="177" spans="1:7" x14ac:dyDescent="0.3">
      <c r="A177" t="s">
        <v>471</v>
      </c>
      <c r="B177" t="s">
        <v>720</v>
      </c>
      <c r="C177" t="s">
        <v>721</v>
      </c>
      <c r="D177" t="s">
        <v>664</v>
      </c>
      <c r="E177">
        <v>270</v>
      </c>
      <c r="F177">
        <v>2015</v>
      </c>
    </row>
    <row r="178" spans="1:7" x14ac:dyDescent="0.3">
      <c r="A178" t="s">
        <v>471</v>
      </c>
      <c r="B178" t="s">
        <v>718</v>
      </c>
      <c r="C178" t="s">
        <v>719</v>
      </c>
      <c r="D178" t="s">
        <v>664</v>
      </c>
      <c r="E178">
        <v>276</v>
      </c>
      <c r="F178">
        <v>2015</v>
      </c>
    </row>
    <row r="179" spans="1:7" x14ac:dyDescent="0.3">
      <c r="A179" t="s">
        <v>471</v>
      </c>
      <c r="B179" t="s">
        <v>37</v>
      </c>
      <c r="C179" t="s">
        <v>99</v>
      </c>
      <c r="D179" t="s">
        <v>664</v>
      </c>
      <c r="E179">
        <v>279</v>
      </c>
      <c r="F179">
        <v>2015</v>
      </c>
    </row>
    <row r="180" spans="1:7" x14ac:dyDescent="0.3">
      <c r="A180" t="s">
        <v>471</v>
      </c>
      <c r="B180" t="s">
        <v>413</v>
      </c>
      <c r="C180" t="s">
        <v>717</v>
      </c>
      <c r="D180" t="s">
        <v>664</v>
      </c>
      <c r="E180">
        <v>281</v>
      </c>
      <c r="F180">
        <v>2015</v>
      </c>
    </row>
    <row r="181" spans="1:7" x14ac:dyDescent="0.3">
      <c r="A181" t="s">
        <v>471</v>
      </c>
      <c r="B181" t="s">
        <v>29</v>
      </c>
      <c r="C181" t="s">
        <v>716</v>
      </c>
      <c r="D181" t="s">
        <v>664</v>
      </c>
      <c r="E181">
        <v>286</v>
      </c>
      <c r="F181">
        <v>2015</v>
      </c>
    </row>
    <row r="182" spans="1:7" x14ac:dyDescent="0.3">
      <c r="A182" t="s">
        <v>471</v>
      </c>
      <c r="B182" t="s">
        <v>714</v>
      </c>
      <c r="C182" t="s">
        <v>715</v>
      </c>
      <c r="D182" t="s">
        <v>664</v>
      </c>
      <c r="E182">
        <v>288</v>
      </c>
      <c r="F182">
        <v>2015</v>
      </c>
    </row>
    <row r="183" spans="1:7" x14ac:dyDescent="0.3">
      <c r="A183" t="s">
        <v>472</v>
      </c>
      <c r="B183" t="s">
        <v>761</v>
      </c>
      <c r="C183" t="s">
        <v>762</v>
      </c>
      <c r="D183" t="s">
        <v>662</v>
      </c>
      <c r="E183">
        <v>293</v>
      </c>
      <c r="F183">
        <v>2015</v>
      </c>
    </row>
    <row r="184" spans="1:7" x14ac:dyDescent="0.3">
      <c r="A184" t="s">
        <v>472</v>
      </c>
      <c r="B184" t="s">
        <v>138</v>
      </c>
      <c r="C184" t="s">
        <v>674</v>
      </c>
      <c r="D184" t="s">
        <v>662</v>
      </c>
      <c r="E184">
        <v>303</v>
      </c>
      <c r="F184">
        <v>2015</v>
      </c>
    </row>
    <row r="185" spans="1:7" x14ac:dyDescent="0.3">
      <c r="A185" t="s">
        <v>472</v>
      </c>
      <c r="B185" t="s">
        <v>758</v>
      </c>
      <c r="C185" t="s">
        <v>759</v>
      </c>
      <c r="D185" t="s">
        <v>662</v>
      </c>
      <c r="E185">
        <v>304</v>
      </c>
      <c r="F185">
        <v>2015</v>
      </c>
    </row>
    <row r="186" spans="1:7" x14ac:dyDescent="0.3">
      <c r="A186" t="s">
        <v>472</v>
      </c>
      <c r="B186" t="s">
        <v>12</v>
      </c>
      <c r="C186" t="s">
        <v>760</v>
      </c>
      <c r="D186" t="s">
        <v>662</v>
      </c>
      <c r="E186">
        <v>304</v>
      </c>
      <c r="F186">
        <v>2015</v>
      </c>
    </row>
    <row r="187" spans="1:7" x14ac:dyDescent="0.3">
      <c r="A187" t="s">
        <v>472</v>
      </c>
      <c r="B187" t="s">
        <v>155</v>
      </c>
      <c r="C187" t="s">
        <v>757</v>
      </c>
      <c r="D187" t="s">
        <v>662</v>
      </c>
      <c r="E187">
        <v>308</v>
      </c>
      <c r="F187">
        <v>2015</v>
      </c>
    </row>
    <row r="188" spans="1:7" x14ac:dyDescent="0.3">
      <c r="A188" t="s">
        <v>331</v>
      </c>
      <c r="B188" t="s">
        <v>596</v>
      </c>
      <c r="C188" t="s">
        <v>665</v>
      </c>
      <c r="D188" t="s">
        <v>662</v>
      </c>
      <c r="E188">
        <v>313</v>
      </c>
      <c r="F188">
        <v>2015</v>
      </c>
      <c r="G188" t="b">
        <v>1</v>
      </c>
    </row>
    <row r="189" spans="1:7" x14ac:dyDescent="0.3">
      <c r="A189" t="s">
        <v>472</v>
      </c>
      <c r="B189" t="s">
        <v>755</v>
      </c>
      <c r="C189" t="s">
        <v>756</v>
      </c>
      <c r="D189" t="s">
        <v>662</v>
      </c>
      <c r="E189">
        <v>313</v>
      </c>
      <c r="F189">
        <v>2015</v>
      </c>
    </row>
    <row r="190" spans="1:7" x14ac:dyDescent="0.3">
      <c r="A190" t="s">
        <v>472</v>
      </c>
      <c r="B190" t="s">
        <v>753</v>
      </c>
      <c r="C190" t="s">
        <v>754</v>
      </c>
      <c r="D190" t="s">
        <v>662</v>
      </c>
      <c r="E190">
        <v>315</v>
      </c>
      <c r="F190">
        <v>2015</v>
      </c>
    </row>
    <row r="191" spans="1:7" x14ac:dyDescent="0.3">
      <c r="A191" t="s">
        <v>472</v>
      </c>
      <c r="B191" t="s">
        <v>752</v>
      </c>
      <c r="C191" t="s">
        <v>356</v>
      </c>
      <c r="D191" t="s">
        <v>662</v>
      </c>
      <c r="E191">
        <v>318</v>
      </c>
      <c r="F191">
        <v>2015</v>
      </c>
    </row>
    <row r="192" spans="1:7" x14ac:dyDescent="0.3">
      <c r="A192" t="s">
        <v>472</v>
      </c>
      <c r="B192" t="s">
        <v>750</v>
      </c>
      <c r="C192" t="s">
        <v>751</v>
      </c>
      <c r="D192" t="s">
        <v>662</v>
      </c>
      <c r="E192">
        <v>321</v>
      </c>
      <c r="F192">
        <v>2015</v>
      </c>
    </row>
    <row r="193" spans="1:7" x14ac:dyDescent="0.3">
      <c r="A193" t="s">
        <v>472</v>
      </c>
      <c r="B193" t="s">
        <v>748</v>
      </c>
      <c r="C193" t="s">
        <v>749</v>
      </c>
      <c r="D193" t="s">
        <v>662</v>
      </c>
      <c r="E193">
        <v>327</v>
      </c>
      <c r="F193">
        <v>2015</v>
      </c>
    </row>
    <row r="194" spans="1:7" x14ac:dyDescent="0.3">
      <c r="A194" t="s">
        <v>471</v>
      </c>
      <c r="B194" t="s">
        <v>712</v>
      </c>
      <c r="C194" t="s">
        <v>713</v>
      </c>
      <c r="D194" t="s">
        <v>662</v>
      </c>
      <c r="E194">
        <v>334</v>
      </c>
      <c r="F194">
        <v>2015</v>
      </c>
      <c r="G194" t="b">
        <v>1</v>
      </c>
    </row>
    <row r="195" spans="1:7" x14ac:dyDescent="0.3">
      <c r="A195" t="s">
        <v>472</v>
      </c>
      <c r="B195" t="s">
        <v>746</v>
      </c>
      <c r="C195" t="s">
        <v>747</v>
      </c>
      <c r="D195" t="s">
        <v>662</v>
      </c>
      <c r="E195">
        <v>345</v>
      </c>
      <c r="F195">
        <v>2015</v>
      </c>
    </row>
    <row r="196" spans="1:7" x14ac:dyDescent="0.3">
      <c r="A196" t="s">
        <v>472</v>
      </c>
      <c r="B196" t="s">
        <v>744</v>
      </c>
      <c r="C196" t="s">
        <v>745</v>
      </c>
      <c r="D196" t="s">
        <v>662</v>
      </c>
      <c r="E196">
        <v>350</v>
      </c>
      <c r="F196">
        <v>2015</v>
      </c>
    </row>
    <row r="197" spans="1:7" x14ac:dyDescent="0.3">
      <c r="A197" t="s">
        <v>471</v>
      </c>
      <c r="B197" t="s">
        <v>711</v>
      </c>
      <c r="C197" t="s">
        <v>620</v>
      </c>
      <c r="D197" t="s">
        <v>662</v>
      </c>
      <c r="E197">
        <v>354</v>
      </c>
      <c r="F197">
        <v>2015</v>
      </c>
      <c r="G197" t="b">
        <v>1</v>
      </c>
    </row>
    <row r="198" spans="1:7" x14ac:dyDescent="0.3">
      <c r="A198" t="s">
        <v>471</v>
      </c>
      <c r="B198" t="s">
        <v>709</v>
      </c>
      <c r="C198" t="s">
        <v>710</v>
      </c>
      <c r="D198" t="s">
        <v>662</v>
      </c>
      <c r="E198">
        <v>360</v>
      </c>
      <c r="F198">
        <v>2015</v>
      </c>
      <c r="G198" t="b">
        <v>1</v>
      </c>
    </row>
    <row r="199" spans="1:7" x14ac:dyDescent="0.3">
      <c r="A199" t="s">
        <v>472</v>
      </c>
      <c r="B199" t="s">
        <v>742</v>
      </c>
      <c r="C199" t="s">
        <v>743</v>
      </c>
      <c r="D199" t="s">
        <v>662</v>
      </c>
      <c r="E199">
        <v>360</v>
      </c>
      <c r="F199">
        <v>2015</v>
      </c>
    </row>
    <row r="200" spans="1:7" x14ac:dyDescent="0.3">
      <c r="A200" t="s">
        <v>471</v>
      </c>
      <c r="B200" t="s">
        <v>707</v>
      </c>
      <c r="C200" t="s">
        <v>708</v>
      </c>
      <c r="D200" t="s">
        <v>662</v>
      </c>
      <c r="E200">
        <v>363</v>
      </c>
      <c r="F200">
        <v>2015</v>
      </c>
      <c r="G200" t="b">
        <v>1</v>
      </c>
    </row>
    <row r="201" spans="1:7" x14ac:dyDescent="0.3">
      <c r="A201" t="s">
        <v>471</v>
      </c>
      <c r="B201" t="s">
        <v>59</v>
      </c>
      <c r="C201" t="s">
        <v>706</v>
      </c>
      <c r="D201" t="s">
        <v>662</v>
      </c>
      <c r="E201">
        <v>365</v>
      </c>
      <c r="F201">
        <v>2015</v>
      </c>
      <c r="G201" t="b">
        <v>1</v>
      </c>
    </row>
    <row r="202" spans="1:7" x14ac:dyDescent="0.3">
      <c r="A202" t="s">
        <v>471</v>
      </c>
      <c r="B202" t="s">
        <v>623</v>
      </c>
      <c r="C202" t="s">
        <v>705</v>
      </c>
      <c r="D202" t="s">
        <v>662</v>
      </c>
      <c r="E202">
        <v>376</v>
      </c>
      <c r="F202">
        <v>2015</v>
      </c>
      <c r="G202" t="b">
        <v>1</v>
      </c>
    </row>
    <row r="203" spans="1:7" x14ac:dyDescent="0.3">
      <c r="A203" t="s">
        <v>469</v>
      </c>
      <c r="B203" t="s">
        <v>687</v>
      </c>
      <c r="C203" t="s">
        <v>688</v>
      </c>
      <c r="D203" t="s">
        <v>664</v>
      </c>
      <c r="E203">
        <v>452</v>
      </c>
      <c r="F203">
        <v>2015</v>
      </c>
    </row>
    <row r="204" spans="1:7" x14ac:dyDescent="0.3">
      <c r="A204" t="s">
        <v>469</v>
      </c>
      <c r="B204" t="s">
        <v>685</v>
      </c>
      <c r="C204" t="s">
        <v>686</v>
      </c>
      <c r="D204" t="s">
        <v>664</v>
      </c>
      <c r="E204">
        <v>470</v>
      </c>
      <c r="F204">
        <v>2015</v>
      </c>
    </row>
    <row r="205" spans="1:7" x14ac:dyDescent="0.3">
      <c r="A205" t="s">
        <v>469</v>
      </c>
      <c r="B205" t="s">
        <v>683</v>
      </c>
      <c r="C205" t="s">
        <v>684</v>
      </c>
      <c r="D205" t="s">
        <v>664</v>
      </c>
      <c r="E205">
        <v>480</v>
      </c>
      <c r="F205">
        <v>2015</v>
      </c>
    </row>
    <row r="206" spans="1:7" x14ac:dyDescent="0.3">
      <c r="A206" t="s">
        <v>469</v>
      </c>
      <c r="B206" t="s">
        <v>682</v>
      </c>
      <c r="C206" t="s">
        <v>595</v>
      </c>
      <c r="D206" t="s">
        <v>664</v>
      </c>
      <c r="E206">
        <v>485</v>
      </c>
      <c r="F206">
        <v>2015</v>
      </c>
    </row>
    <row r="207" spans="1:7" x14ac:dyDescent="0.3">
      <c r="A207" t="s">
        <v>469</v>
      </c>
      <c r="B207" t="s">
        <v>680</v>
      </c>
      <c r="C207" t="s">
        <v>681</v>
      </c>
      <c r="D207" t="s">
        <v>664</v>
      </c>
      <c r="E207">
        <v>491</v>
      </c>
      <c r="F207">
        <v>2015</v>
      </c>
    </row>
    <row r="208" spans="1:7" x14ac:dyDescent="0.3">
      <c r="A208" t="s">
        <v>469</v>
      </c>
      <c r="B208" t="s">
        <v>679</v>
      </c>
      <c r="C208" t="s">
        <v>34</v>
      </c>
      <c r="D208" t="s">
        <v>664</v>
      </c>
      <c r="E208">
        <v>504</v>
      </c>
      <c r="F208">
        <v>2015</v>
      </c>
    </row>
    <row r="209" spans="1:7" x14ac:dyDescent="0.3">
      <c r="A209" t="s">
        <v>469</v>
      </c>
      <c r="B209" t="s">
        <v>678</v>
      </c>
      <c r="C209" t="s">
        <v>329</v>
      </c>
      <c r="D209" t="s">
        <v>664</v>
      </c>
      <c r="E209">
        <v>509</v>
      </c>
      <c r="F209">
        <v>2015</v>
      </c>
    </row>
    <row r="210" spans="1:7" x14ac:dyDescent="0.3">
      <c r="A210" t="s">
        <v>469</v>
      </c>
      <c r="B210" t="s">
        <v>676</v>
      </c>
      <c r="C210" t="s">
        <v>677</v>
      </c>
      <c r="D210" t="s">
        <v>664</v>
      </c>
      <c r="E210">
        <v>545</v>
      </c>
      <c r="F210">
        <v>2015</v>
      </c>
    </row>
    <row r="211" spans="1:7" x14ac:dyDescent="0.3">
      <c r="A211" t="s">
        <v>469</v>
      </c>
      <c r="B211" t="s">
        <v>157</v>
      </c>
      <c r="C211" t="s">
        <v>675</v>
      </c>
      <c r="D211" t="s">
        <v>664</v>
      </c>
      <c r="E211">
        <v>559</v>
      </c>
      <c r="F211">
        <v>2015</v>
      </c>
    </row>
    <row r="212" spans="1:7" x14ac:dyDescent="0.3">
      <c r="A212" t="s">
        <v>472</v>
      </c>
      <c r="B212" t="s">
        <v>740</v>
      </c>
      <c r="C212" t="s">
        <v>741</v>
      </c>
      <c r="D212" t="s">
        <v>664</v>
      </c>
      <c r="E212">
        <v>731</v>
      </c>
      <c r="F212">
        <v>2015</v>
      </c>
      <c r="G212" t="b">
        <v>1</v>
      </c>
    </row>
    <row r="213" spans="1:7" x14ac:dyDescent="0.3">
      <c r="A213" t="s">
        <v>472</v>
      </c>
      <c r="B213" t="s">
        <v>738</v>
      </c>
      <c r="C213" t="s">
        <v>739</v>
      </c>
      <c r="D213" t="s">
        <v>664</v>
      </c>
      <c r="E213">
        <v>735</v>
      </c>
      <c r="F213">
        <v>2015</v>
      </c>
      <c r="G213" t="b">
        <v>1</v>
      </c>
    </row>
    <row r="214" spans="1:7" x14ac:dyDescent="0.3">
      <c r="A214" t="s">
        <v>472</v>
      </c>
      <c r="B214" t="s">
        <v>389</v>
      </c>
      <c r="C214" t="s">
        <v>737</v>
      </c>
      <c r="D214" t="s">
        <v>664</v>
      </c>
      <c r="E214">
        <v>736</v>
      </c>
      <c r="F214">
        <v>2015</v>
      </c>
      <c r="G214" t="b">
        <v>1</v>
      </c>
    </row>
    <row r="215" spans="1:7" x14ac:dyDescent="0.3">
      <c r="A215" t="s">
        <v>472</v>
      </c>
      <c r="B215" t="s">
        <v>733</v>
      </c>
      <c r="C215" t="s">
        <v>734</v>
      </c>
      <c r="D215" t="s">
        <v>664</v>
      </c>
      <c r="E215">
        <v>750</v>
      </c>
      <c r="F215">
        <v>2015</v>
      </c>
      <c r="G215" t="b">
        <v>1</v>
      </c>
    </row>
    <row r="216" spans="1:7" x14ac:dyDescent="0.3">
      <c r="A216" t="s">
        <v>472</v>
      </c>
      <c r="B216" t="s">
        <v>735</v>
      </c>
      <c r="C216" t="s">
        <v>736</v>
      </c>
      <c r="D216" t="s">
        <v>664</v>
      </c>
      <c r="E216">
        <v>750</v>
      </c>
      <c r="F216">
        <v>2015</v>
      </c>
      <c r="G216" t="b">
        <v>1</v>
      </c>
    </row>
    <row r="217" spans="1:7" x14ac:dyDescent="0.3">
      <c r="A217" t="s">
        <v>472</v>
      </c>
      <c r="B217" t="s">
        <v>729</v>
      </c>
      <c r="C217" t="s">
        <v>730</v>
      </c>
      <c r="D217" t="s">
        <v>664</v>
      </c>
      <c r="E217">
        <v>755</v>
      </c>
      <c r="F217">
        <v>2015</v>
      </c>
      <c r="G217" t="b">
        <v>1</v>
      </c>
    </row>
    <row r="218" spans="1:7" x14ac:dyDescent="0.3">
      <c r="A218" t="s">
        <v>472</v>
      </c>
      <c r="B218" t="s">
        <v>731</v>
      </c>
      <c r="C218" t="s">
        <v>732</v>
      </c>
      <c r="D218" t="s">
        <v>664</v>
      </c>
      <c r="E218">
        <v>755</v>
      </c>
      <c r="F218">
        <v>2015</v>
      </c>
      <c r="G218" t="b">
        <v>1</v>
      </c>
    </row>
    <row r="219" spans="1:7" x14ac:dyDescent="0.3">
      <c r="A219" t="s">
        <v>472</v>
      </c>
      <c r="B219" t="s">
        <v>654</v>
      </c>
      <c r="C219" t="s">
        <v>383</v>
      </c>
      <c r="D219" t="s">
        <v>664</v>
      </c>
      <c r="E219">
        <v>760</v>
      </c>
      <c r="F219">
        <v>2015</v>
      </c>
      <c r="G219" t="b">
        <v>1</v>
      </c>
    </row>
    <row r="220" spans="1:7" x14ac:dyDescent="0.3">
      <c r="A220" t="s">
        <v>472</v>
      </c>
      <c r="B220" t="s">
        <v>727</v>
      </c>
      <c r="C220" t="s">
        <v>728</v>
      </c>
      <c r="D220" t="s">
        <v>664</v>
      </c>
      <c r="E220">
        <v>761</v>
      </c>
      <c r="F220">
        <v>2015</v>
      </c>
      <c r="G220" t="b">
        <v>1</v>
      </c>
    </row>
    <row r="221" spans="1:7" x14ac:dyDescent="0.3">
      <c r="A221" t="s">
        <v>472</v>
      </c>
      <c r="B221" t="s">
        <v>725</v>
      </c>
      <c r="C221" t="s">
        <v>726</v>
      </c>
      <c r="D221" t="s">
        <v>664</v>
      </c>
      <c r="E221">
        <v>767</v>
      </c>
      <c r="F221">
        <v>2015</v>
      </c>
      <c r="G221" t="b">
        <v>1</v>
      </c>
    </row>
    <row r="222" spans="1:7" x14ac:dyDescent="0.3">
      <c r="A222" t="s">
        <v>472</v>
      </c>
      <c r="B222" t="s">
        <v>77</v>
      </c>
      <c r="C222" t="s">
        <v>723</v>
      </c>
      <c r="D222" t="s">
        <v>664</v>
      </c>
      <c r="E222">
        <v>776</v>
      </c>
      <c r="F222">
        <v>2015</v>
      </c>
      <c r="G222" t="b">
        <v>1</v>
      </c>
    </row>
    <row r="223" spans="1:7" x14ac:dyDescent="0.3">
      <c r="A223" t="s">
        <v>472</v>
      </c>
      <c r="B223" t="s">
        <v>724</v>
      </c>
      <c r="C223" t="s">
        <v>537</v>
      </c>
      <c r="D223" t="s">
        <v>664</v>
      </c>
      <c r="E223">
        <v>776</v>
      </c>
      <c r="F223">
        <v>2015</v>
      </c>
      <c r="G223" t="b">
        <v>1</v>
      </c>
    </row>
    <row r="224" spans="1:7" x14ac:dyDescent="0.3">
      <c r="A224" t="s">
        <v>472</v>
      </c>
      <c r="B224" t="s">
        <v>623</v>
      </c>
      <c r="C224" t="s">
        <v>722</v>
      </c>
      <c r="D224" t="s">
        <v>664</v>
      </c>
      <c r="E224">
        <v>784</v>
      </c>
      <c r="F224">
        <v>2015</v>
      </c>
      <c r="G224" t="b">
        <v>1</v>
      </c>
    </row>
    <row r="225" spans="1:7" x14ac:dyDescent="0.3">
      <c r="A225" t="s">
        <v>470</v>
      </c>
      <c r="B225" t="s">
        <v>288</v>
      </c>
      <c r="C225" t="s">
        <v>697</v>
      </c>
      <c r="D225" t="s">
        <v>662</v>
      </c>
      <c r="E225">
        <v>882</v>
      </c>
      <c r="F225">
        <v>2015</v>
      </c>
      <c r="G225" t="b">
        <v>1</v>
      </c>
    </row>
    <row r="226" spans="1:7" x14ac:dyDescent="0.3">
      <c r="A226" t="s">
        <v>470</v>
      </c>
      <c r="B226" t="s">
        <v>113</v>
      </c>
      <c r="C226" t="s">
        <v>696</v>
      </c>
      <c r="D226" t="s">
        <v>662</v>
      </c>
      <c r="E226">
        <v>884</v>
      </c>
      <c r="F226">
        <v>2015</v>
      </c>
      <c r="G226" t="b">
        <v>1</v>
      </c>
    </row>
    <row r="227" spans="1:7" x14ac:dyDescent="0.3">
      <c r="A227" t="s">
        <v>470</v>
      </c>
      <c r="B227" t="s">
        <v>55</v>
      </c>
      <c r="C227" t="s">
        <v>695</v>
      </c>
      <c r="D227" t="s">
        <v>662</v>
      </c>
      <c r="E227">
        <v>886</v>
      </c>
      <c r="F227">
        <v>2015</v>
      </c>
      <c r="G227" t="b">
        <v>1</v>
      </c>
    </row>
    <row r="228" spans="1:7" x14ac:dyDescent="0.3">
      <c r="A228" t="s">
        <v>470</v>
      </c>
      <c r="B228" t="s">
        <v>693</v>
      </c>
      <c r="C228" t="s">
        <v>694</v>
      </c>
      <c r="D228" t="s">
        <v>662</v>
      </c>
      <c r="E228">
        <v>900</v>
      </c>
      <c r="F228">
        <v>2015</v>
      </c>
      <c r="G228" t="b">
        <v>1</v>
      </c>
    </row>
    <row r="229" spans="1:7" x14ac:dyDescent="0.3">
      <c r="A229" t="s">
        <v>470</v>
      </c>
      <c r="B229" t="s">
        <v>136</v>
      </c>
      <c r="C229" t="s">
        <v>692</v>
      </c>
      <c r="D229" t="s">
        <v>662</v>
      </c>
      <c r="E229">
        <v>909</v>
      </c>
      <c r="F229">
        <v>2015</v>
      </c>
      <c r="G229" t="b">
        <v>1</v>
      </c>
    </row>
    <row r="230" spans="1:7" x14ac:dyDescent="0.3">
      <c r="A230" t="s">
        <v>470</v>
      </c>
      <c r="B230" t="s">
        <v>691</v>
      </c>
      <c r="C230" t="s">
        <v>579</v>
      </c>
      <c r="D230" t="s">
        <v>662</v>
      </c>
      <c r="E230">
        <v>916</v>
      </c>
      <c r="F230">
        <v>2015</v>
      </c>
      <c r="G230" t="b">
        <v>1</v>
      </c>
    </row>
    <row r="231" spans="1:7" x14ac:dyDescent="0.3">
      <c r="A231" t="s">
        <v>470</v>
      </c>
      <c r="B231" t="s">
        <v>689</v>
      </c>
      <c r="C231" t="s">
        <v>690</v>
      </c>
      <c r="D231" t="s">
        <v>662</v>
      </c>
      <c r="E231">
        <v>918</v>
      </c>
      <c r="F231">
        <v>2015</v>
      </c>
      <c r="G231" t="b">
        <v>1</v>
      </c>
    </row>
    <row r="232" spans="1:7" x14ac:dyDescent="0.3">
      <c r="A232" t="s">
        <v>469</v>
      </c>
      <c r="B232" t="s">
        <v>673</v>
      </c>
      <c r="C232" t="s">
        <v>566</v>
      </c>
      <c r="D232" t="s">
        <v>662</v>
      </c>
      <c r="E232">
        <v>2550</v>
      </c>
      <c r="F232">
        <v>2015</v>
      </c>
      <c r="G232" t="b">
        <v>1</v>
      </c>
    </row>
    <row r="233" spans="1:7" x14ac:dyDescent="0.3">
      <c r="A233" t="s">
        <v>469</v>
      </c>
      <c r="B233" t="s">
        <v>145</v>
      </c>
      <c r="C233" t="s">
        <v>674</v>
      </c>
      <c r="D233" t="s">
        <v>662</v>
      </c>
      <c r="E233">
        <v>2550</v>
      </c>
      <c r="F233">
        <v>2015</v>
      </c>
      <c r="G233" t="b">
        <v>1</v>
      </c>
    </row>
    <row r="234" spans="1:7" x14ac:dyDescent="0.3">
      <c r="A234" t="s">
        <v>469</v>
      </c>
      <c r="B234" t="s">
        <v>671</v>
      </c>
      <c r="C234" t="s">
        <v>672</v>
      </c>
      <c r="D234" t="s">
        <v>662</v>
      </c>
      <c r="E234">
        <v>2556</v>
      </c>
      <c r="F234">
        <v>2015</v>
      </c>
      <c r="G234" t="b">
        <v>1</v>
      </c>
    </row>
    <row r="235" spans="1:7" x14ac:dyDescent="0.3">
      <c r="A235" t="s">
        <v>469</v>
      </c>
      <c r="B235" t="s">
        <v>110</v>
      </c>
      <c r="C235" t="s">
        <v>573</v>
      </c>
      <c r="D235" t="s">
        <v>662</v>
      </c>
      <c r="E235">
        <v>2560</v>
      </c>
      <c r="F235">
        <v>2015</v>
      </c>
      <c r="G235" t="b">
        <v>1</v>
      </c>
    </row>
    <row r="236" spans="1:7" x14ac:dyDescent="0.3">
      <c r="A236" t="s">
        <v>469</v>
      </c>
      <c r="B236" t="s">
        <v>604</v>
      </c>
      <c r="C236" t="s">
        <v>605</v>
      </c>
      <c r="D236" t="s">
        <v>662</v>
      </c>
      <c r="E236">
        <v>2587</v>
      </c>
      <c r="F236">
        <v>2015</v>
      </c>
      <c r="G236" t="b">
        <v>1</v>
      </c>
    </row>
    <row r="237" spans="1:7" x14ac:dyDescent="0.3">
      <c r="A237" t="s">
        <v>469</v>
      </c>
      <c r="B237" t="s">
        <v>579</v>
      </c>
      <c r="C237" t="s">
        <v>603</v>
      </c>
      <c r="D237" t="s">
        <v>662</v>
      </c>
      <c r="E237">
        <v>2588</v>
      </c>
      <c r="F237">
        <v>2015</v>
      </c>
      <c r="G237" t="b">
        <v>1</v>
      </c>
    </row>
    <row r="238" spans="1:7" x14ac:dyDescent="0.3">
      <c r="A238" t="s">
        <v>469</v>
      </c>
      <c r="B238" t="s">
        <v>670</v>
      </c>
      <c r="C238" t="s">
        <v>601</v>
      </c>
      <c r="D238" t="s">
        <v>662</v>
      </c>
      <c r="E238">
        <v>2603</v>
      </c>
      <c r="F238">
        <v>2015</v>
      </c>
      <c r="G238" t="b">
        <v>1</v>
      </c>
    </row>
    <row r="239" spans="1:7" x14ac:dyDescent="0.3">
      <c r="A239" t="s">
        <v>469</v>
      </c>
      <c r="B239" t="s">
        <v>602</v>
      </c>
      <c r="C239" t="s">
        <v>588</v>
      </c>
      <c r="D239" t="s">
        <v>662</v>
      </c>
      <c r="E239">
        <v>2632</v>
      </c>
      <c r="F239">
        <v>2015</v>
      </c>
      <c r="G239" t="b">
        <v>1</v>
      </c>
    </row>
    <row r="240" spans="1:7" x14ac:dyDescent="0.3">
      <c r="A240" t="s">
        <v>469</v>
      </c>
      <c r="B240" t="s">
        <v>669</v>
      </c>
      <c r="C240" t="s">
        <v>579</v>
      </c>
      <c r="D240" t="s">
        <v>662</v>
      </c>
      <c r="E240">
        <v>2639</v>
      </c>
      <c r="F240">
        <v>2015</v>
      </c>
      <c r="G240" t="b">
        <v>1</v>
      </c>
    </row>
    <row r="241" spans="1:7" x14ac:dyDescent="0.3">
      <c r="A241" t="s">
        <v>469</v>
      </c>
      <c r="B241" t="s">
        <v>668</v>
      </c>
      <c r="C241" t="s">
        <v>650</v>
      </c>
      <c r="D241" t="s">
        <v>662</v>
      </c>
      <c r="E241">
        <v>2680</v>
      </c>
      <c r="F241">
        <v>2015</v>
      </c>
      <c r="G241" t="b">
        <v>1</v>
      </c>
    </row>
    <row r="242" spans="1:7" x14ac:dyDescent="0.3">
      <c r="A242" t="s">
        <v>594</v>
      </c>
      <c r="B242" t="s">
        <v>343</v>
      </c>
      <c r="C242" t="s">
        <v>599</v>
      </c>
      <c r="D242" t="s">
        <v>527</v>
      </c>
      <c r="E242">
        <v>236</v>
      </c>
      <c r="F242">
        <v>2014</v>
      </c>
      <c r="G242" t="b">
        <v>1</v>
      </c>
    </row>
    <row r="243" spans="1:7" x14ac:dyDescent="0.3">
      <c r="A243" t="s">
        <v>331</v>
      </c>
      <c r="B243" t="s">
        <v>55</v>
      </c>
      <c r="C243" t="s">
        <v>646</v>
      </c>
      <c r="D243" t="s">
        <v>527</v>
      </c>
      <c r="E243">
        <v>404</v>
      </c>
      <c r="F243">
        <v>2014</v>
      </c>
      <c r="G243" t="b">
        <v>1</v>
      </c>
    </row>
    <row r="244" spans="1:7" x14ac:dyDescent="0.3">
      <c r="A244" t="s">
        <v>469</v>
      </c>
      <c r="B244" t="s">
        <v>233</v>
      </c>
      <c r="C244" t="s">
        <v>589</v>
      </c>
      <c r="D244" t="s">
        <v>527</v>
      </c>
      <c r="E244">
        <v>2070</v>
      </c>
      <c r="F244">
        <v>2014</v>
      </c>
      <c r="G244" t="b">
        <v>1</v>
      </c>
    </row>
    <row r="245" spans="1:7" x14ac:dyDescent="0.3">
      <c r="A245" t="s">
        <v>469</v>
      </c>
      <c r="B245" t="s">
        <v>515</v>
      </c>
      <c r="C245" t="s">
        <v>99</v>
      </c>
      <c r="D245" t="s">
        <v>527</v>
      </c>
      <c r="E245">
        <v>2048</v>
      </c>
      <c r="F245">
        <v>2014</v>
      </c>
      <c r="G245" t="b">
        <v>1</v>
      </c>
    </row>
    <row r="246" spans="1:7" x14ac:dyDescent="0.3">
      <c r="A246" t="s">
        <v>469</v>
      </c>
      <c r="B246" t="s">
        <v>600</v>
      </c>
      <c r="C246" t="s">
        <v>601</v>
      </c>
      <c r="D246" t="s">
        <v>527</v>
      </c>
      <c r="E246">
        <v>2031</v>
      </c>
      <c r="F246">
        <v>2014</v>
      </c>
      <c r="G246" t="b">
        <v>1</v>
      </c>
    </row>
    <row r="247" spans="1:7" x14ac:dyDescent="0.3">
      <c r="A247" t="s">
        <v>469</v>
      </c>
      <c r="B247" t="s">
        <v>602</v>
      </c>
      <c r="C247" t="s">
        <v>588</v>
      </c>
      <c r="D247" t="s">
        <v>527</v>
      </c>
      <c r="E247">
        <v>2027</v>
      </c>
      <c r="F247">
        <v>2014</v>
      </c>
      <c r="G247" t="b">
        <v>1</v>
      </c>
    </row>
    <row r="248" spans="1:7" x14ac:dyDescent="0.3">
      <c r="A248" t="s">
        <v>469</v>
      </c>
      <c r="B248" t="s">
        <v>579</v>
      </c>
      <c r="C248" t="s">
        <v>603</v>
      </c>
      <c r="D248" t="s">
        <v>527</v>
      </c>
      <c r="E248">
        <v>1980</v>
      </c>
      <c r="F248">
        <v>2014</v>
      </c>
      <c r="G248" t="b">
        <v>1</v>
      </c>
    </row>
    <row r="249" spans="1:7" x14ac:dyDescent="0.3">
      <c r="A249" t="s">
        <v>469</v>
      </c>
      <c r="B249" t="s">
        <v>596</v>
      </c>
      <c r="C249" t="s">
        <v>579</v>
      </c>
      <c r="D249" t="s">
        <v>527</v>
      </c>
      <c r="E249">
        <v>1973</v>
      </c>
      <c r="F249">
        <v>2014</v>
      </c>
      <c r="G249" t="b">
        <v>1</v>
      </c>
    </row>
    <row r="250" spans="1:7" x14ac:dyDescent="0.3">
      <c r="A250" t="s">
        <v>469</v>
      </c>
      <c r="B250" t="s">
        <v>31</v>
      </c>
      <c r="C250" t="s">
        <v>283</v>
      </c>
      <c r="D250" t="s">
        <v>527</v>
      </c>
      <c r="E250">
        <v>1958</v>
      </c>
      <c r="F250">
        <v>2014</v>
      </c>
      <c r="G250" t="b">
        <v>1</v>
      </c>
    </row>
    <row r="251" spans="1:7" x14ac:dyDescent="0.3">
      <c r="A251" t="s">
        <v>469</v>
      </c>
      <c r="B251" t="s">
        <v>604</v>
      </c>
      <c r="C251" t="s">
        <v>605</v>
      </c>
      <c r="D251" t="s">
        <v>527</v>
      </c>
      <c r="E251">
        <v>1955</v>
      </c>
      <c r="F251">
        <v>2014</v>
      </c>
      <c r="G251" t="b">
        <v>1</v>
      </c>
    </row>
    <row r="252" spans="1:7" x14ac:dyDescent="0.3">
      <c r="A252" t="s">
        <v>469</v>
      </c>
      <c r="B252" t="s">
        <v>606</v>
      </c>
      <c r="C252" t="s">
        <v>607</v>
      </c>
      <c r="D252" t="s">
        <v>527</v>
      </c>
      <c r="E252">
        <v>1883</v>
      </c>
      <c r="F252">
        <v>2014</v>
      </c>
      <c r="G252" t="b">
        <v>1</v>
      </c>
    </row>
    <row r="253" spans="1:7" x14ac:dyDescent="0.3">
      <c r="A253" t="s">
        <v>470</v>
      </c>
      <c r="B253" t="s">
        <v>233</v>
      </c>
      <c r="C253" t="s">
        <v>608</v>
      </c>
      <c r="D253" t="s">
        <v>527</v>
      </c>
      <c r="E253">
        <v>673</v>
      </c>
      <c r="F253">
        <v>2014</v>
      </c>
      <c r="G253" t="b">
        <v>1</v>
      </c>
    </row>
    <row r="254" spans="1:7" x14ac:dyDescent="0.3">
      <c r="A254" t="s">
        <v>470</v>
      </c>
      <c r="B254" t="s">
        <v>609</v>
      </c>
      <c r="C254" t="s">
        <v>610</v>
      </c>
      <c r="D254" t="s">
        <v>527</v>
      </c>
      <c r="E254">
        <v>669</v>
      </c>
      <c r="F254">
        <v>2014</v>
      </c>
      <c r="G254" t="b">
        <v>1</v>
      </c>
    </row>
    <row r="255" spans="1:7" x14ac:dyDescent="0.3">
      <c r="A255" t="s">
        <v>470</v>
      </c>
      <c r="B255" t="s">
        <v>611</v>
      </c>
      <c r="C255" t="s">
        <v>612</v>
      </c>
      <c r="D255" t="s">
        <v>527</v>
      </c>
      <c r="E255">
        <v>666</v>
      </c>
      <c r="F255">
        <v>2014</v>
      </c>
      <c r="G255" t="b">
        <v>1</v>
      </c>
    </row>
    <row r="256" spans="1:7" x14ac:dyDescent="0.3">
      <c r="A256" t="s">
        <v>470</v>
      </c>
      <c r="B256" t="s">
        <v>141</v>
      </c>
      <c r="C256" t="s">
        <v>613</v>
      </c>
      <c r="D256" t="s">
        <v>527</v>
      </c>
      <c r="E256">
        <v>656</v>
      </c>
      <c r="F256">
        <v>2014</v>
      </c>
      <c r="G256" t="b">
        <v>1</v>
      </c>
    </row>
    <row r="257" spans="1:7" x14ac:dyDescent="0.3">
      <c r="A257" t="s">
        <v>470</v>
      </c>
      <c r="B257" t="s">
        <v>226</v>
      </c>
      <c r="C257" t="s">
        <v>373</v>
      </c>
      <c r="D257" t="s">
        <v>527</v>
      </c>
      <c r="E257">
        <v>655</v>
      </c>
      <c r="F257">
        <v>2014</v>
      </c>
      <c r="G257" t="b">
        <v>1</v>
      </c>
    </row>
    <row r="258" spans="1:7" x14ac:dyDescent="0.3">
      <c r="A258" t="s">
        <v>470</v>
      </c>
      <c r="B258" t="s">
        <v>21</v>
      </c>
      <c r="C258" t="s">
        <v>614</v>
      </c>
      <c r="D258" t="s">
        <v>527</v>
      </c>
      <c r="E258">
        <v>648</v>
      </c>
      <c r="F258">
        <v>2014</v>
      </c>
      <c r="G258" t="b">
        <v>1</v>
      </c>
    </row>
    <row r="259" spans="1:7" x14ac:dyDescent="0.3">
      <c r="A259" t="s">
        <v>470</v>
      </c>
      <c r="B259" t="s">
        <v>615</v>
      </c>
      <c r="C259" t="s">
        <v>146</v>
      </c>
      <c r="D259" t="s">
        <v>527</v>
      </c>
      <c r="E259">
        <v>636</v>
      </c>
      <c r="F259">
        <v>2014</v>
      </c>
      <c r="G259" t="b">
        <v>1</v>
      </c>
    </row>
    <row r="260" spans="1:7" x14ac:dyDescent="0.3">
      <c r="A260" t="s">
        <v>470</v>
      </c>
      <c r="B260" t="s">
        <v>616</v>
      </c>
      <c r="C260" t="s">
        <v>617</v>
      </c>
      <c r="D260" t="s">
        <v>618</v>
      </c>
      <c r="E260">
        <v>134</v>
      </c>
      <c r="F260">
        <v>2014</v>
      </c>
    </row>
    <row r="261" spans="1:7" x14ac:dyDescent="0.3">
      <c r="A261" t="s">
        <v>471</v>
      </c>
      <c r="B261" t="s">
        <v>110</v>
      </c>
      <c r="C261" t="s">
        <v>573</v>
      </c>
      <c r="D261" t="s">
        <v>527</v>
      </c>
      <c r="E261">
        <v>241</v>
      </c>
      <c r="F261">
        <v>2014</v>
      </c>
      <c r="G261" t="b">
        <v>1</v>
      </c>
    </row>
    <row r="262" spans="1:7" x14ac:dyDescent="0.3">
      <c r="A262" t="s">
        <v>471</v>
      </c>
      <c r="B262" t="s">
        <v>619</v>
      </c>
      <c r="C262" t="s">
        <v>620</v>
      </c>
      <c r="D262" t="s">
        <v>527</v>
      </c>
      <c r="E262">
        <v>233</v>
      </c>
      <c r="F262">
        <v>2014</v>
      </c>
      <c r="G262" t="b">
        <v>1</v>
      </c>
    </row>
    <row r="263" spans="1:7" x14ac:dyDescent="0.3">
      <c r="A263" t="s">
        <v>471</v>
      </c>
      <c r="B263" t="s">
        <v>416</v>
      </c>
      <c r="C263" t="s">
        <v>621</v>
      </c>
      <c r="D263" t="s">
        <v>527</v>
      </c>
      <c r="E263">
        <v>232</v>
      </c>
      <c r="F263">
        <v>2014</v>
      </c>
      <c r="G263" t="b">
        <v>1</v>
      </c>
    </row>
    <row r="264" spans="1:7" x14ac:dyDescent="0.3">
      <c r="A264" t="s">
        <v>471</v>
      </c>
      <c r="B264" t="s">
        <v>622</v>
      </c>
      <c r="C264" t="s">
        <v>579</v>
      </c>
      <c r="D264" t="s">
        <v>527</v>
      </c>
      <c r="E264">
        <v>223</v>
      </c>
      <c r="F264">
        <v>2014</v>
      </c>
      <c r="G264" t="b">
        <v>1</v>
      </c>
    </row>
    <row r="265" spans="1:7" x14ac:dyDescent="0.3">
      <c r="A265" t="s">
        <v>471</v>
      </c>
      <c r="B265" t="s">
        <v>623</v>
      </c>
      <c r="C265" t="s">
        <v>544</v>
      </c>
      <c r="D265" t="s">
        <v>527</v>
      </c>
      <c r="E265">
        <v>223</v>
      </c>
      <c r="F265">
        <v>2014</v>
      </c>
      <c r="G265" t="b">
        <v>1</v>
      </c>
    </row>
    <row r="266" spans="1:7" x14ac:dyDescent="0.3">
      <c r="A266" t="s">
        <v>471</v>
      </c>
      <c r="B266" t="s">
        <v>312</v>
      </c>
      <c r="C266" t="s">
        <v>624</v>
      </c>
      <c r="D266" t="s">
        <v>527</v>
      </c>
      <c r="E266">
        <v>221</v>
      </c>
      <c r="F266">
        <v>2014</v>
      </c>
      <c r="G266" t="b">
        <v>1</v>
      </c>
    </row>
    <row r="267" spans="1:7" x14ac:dyDescent="0.3">
      <c r="A267" t="s">
        <v>471</v>
      </c>
      <c r="B267" t="s">
        <v>625</v>
      </c>
      <c r="C267" t="s">
        <v>626</v>
      </c>
      <c r="D267" t="s">
        <v>527</v>
      </c>
      <c r="E267">
        <v>220</v>
      </c>
      <c r="F267">
        <v>2014</v>
      </c>
      <c r="G267" t="b">
        <v>1</v>
      </c>
    </row>
    <row r="268" spans="1:7" x14ac:dyDescent="0.3">
      <c r="A268" t="s">
        <v>472</v>
      </c>
      <c r="B268" t="s">
        <v>627</v>
      </c>
      <c r="C268" t="s">
        <v>396</v>
      </c>
      <c r="D268" t="s">
        <v>527</v>
      </c>
      <c r="E268">
        <v>320</v>
      </c>
      <c r="F268">
        <v>2014</v>
      </c>
      <c r="G268" t="b">
        <v>1</v>
      </c>
    </row>
    <row r="269" spans="1:7" x14ac:dyDescent="0.3">
      <c r="A269" t="s">
        <v>472</v>
      </c>
      <c r="B269" t="s">
        <v>628</v>
      </c>
      <c r="C269" t="s">
        <v>629</v>
      </c>
      <c r="D269" t="s">
        <v>527</v>
      </c>
      <c r="E269">
        <v>301</v>
      </c>
      <c r="F269">
        <v>2014</v>
      </c>
      <c r="G269" t="b">
        <v>1</v>
      </c>
    </row>
    <row r="270" spans="1:7" x14ac:dyDescent="0.3">
      <c r="A270" t="s">
        <v>472</v>
      </c>
      <c r="B270" t="s">
        <v>235</v>
      </c>
      <c r="C270" t="s">
        <v>630</v>
      </c>
      <c r="D270" t="s">
        <v>527</v>
      </c>
      <c r="E270">
        <v>300</v>
      </c>
      <c r="F270">
        <v>2014</v>
      </c>
      <c r="G270" t="b">
        <v>1</v>
      </c>
    </row>
    <row r="271" spans="1:7" x14ac:dyDescent="0.3">
      <c r="A271" t="s">
        <v>472</v>
      </c>
      <c r="B271" t="s">
        <v>631</v>
      </c>
      <c r="C271" t="s">
        <v>537</v>
      </c>
      <c r="D271" t="s">
        <v>527</v>
      </c>
      <c r="E271">
        <v>300</v>
      </c>
      <c r="F271">
        <v>2014</v>
      </c>
      <c r="G271" t="b">
        <v>1</v>
      </c>
    </row>
    <row r="272" spans="1:7" x14ac:dyDescent="0.3">
      <c r="A272" t="s">
        <v>472</v>
      </c>
      <c r="B272" t="s">
        <v>312</v>
      </c>
      <c r="C272" t="s">
        <v>632</v>
      </c>
      <c r="D272" t="s">
        <v>527</v>
      </c>
      <c r="E272">
        <v>291</v>
      </c>
      <c r="F272">
        <v>2014</v>
      </c>
      <c r="G272" t="b">
        <v>1</v>
      </c>
    </row>
    <row r="273" spans="1:7" x14ac:dyDescent="0.3">
      <c r="A273" t="s">
        <v>472</v>
      </c>
      <c r="B273" t="s">
        <v>633</v>
      </c>
      <c r="C273" t="s">
        <v>634</v>
      </c>
      <c r="D273" t="s">
        <v>527</v>
      </c>
      <c r="E273">
        <v>287</v>
      </c>
      <c r="F273">
        <v>2014</v>
      </c>
      <c r="G273" t="b">
        <v>1</v>
      </c>
    </row>
    <row r="274" spans="1:7" x14ac:dyDescent="0.3">
      <c r="A274" t="s">
        <v>472</v>
      </c>
      <c r="B274" t="s">
        <v>67</v>
      </c>
      <c r="C274" t="s">
        <v>31</v>
      </c>
      <c r="D274" t="s">
        <v>527</v>
      </c>
      <c r="E274">
        <v>285</v>
      </c>
      <c r="F274">
        <v>2014</v>
      </c>
      <c r="G274" t="b">
        <v>1</v>
      </c>
    </row>
    <row r="275" spans="1:7" x14ac:dyDescent="0.3">
      <c r="A275" t="s">
        <v>472</v>
      </c>
      <c r="B275" t="s">
        <v>635</v>
      </c>
      <c r="C275" t="s">
        <v>579</v>
      </c>
      <c r="D275" t="s">
        <v>527</v>
      </c>
      <c r="E275">
        <v>285</v>
      </c>
      <c r="F275">
        <v>2014</v>
      </c>
      <c r="G275" t="b">
        <v>1</v>
      </c>
    </row>
    <row r="276" spans="1:7" x14ac:dyDescent="0.3">
      <c r="A276" t="s">
        <v>472</v>
      </c>
      <c r="B276" t="s">
        <v>636</v>
      </c>
      <c r="C276" t="s">
        <v>637</v>
      </c>
      <c r="D276" t="s">
        <v>527</v>
      </c>
      <c r="E276">
        <v>281</v>
      </c>
      <c r="F276">
        <v>2014</v>
      </c>
      <c r="G276" t="b">
        <v>1</v>
      </c>
    </row>
    <row r="277" spans="1:7" x14ac:dyDescent="0.3">
      <c r="A277" t="s">
        <v>472</v>
      </c>
      <c r="B277" t="s">
        <v>511</v>
      </c>
      <c r="C277" t="s">
        <v>548</v>
      </c>
      <c r="D277" t="s">
        <v>527</v>
      </c>
      <c r="E277">
        <v>274</v>
      </c>
      <c r="F277">
        <v>2014</v>
      </c>
      <c r="G277" t="b">
        <v>1</v>
      </c>
    </row>
    <row r="278" spans="1:7" x14ac:dyDescent="0.3">
      <c r="A278" t="s">
        <v>472</v>
      </c>
      <c r="B278" t="s">
        <v>638</v>
      </c>
      <c r="C278" t="s">
        <v>639</v>
      </c>
      <c r="D278" t="s">
        <v>527</v>
      </c>
      <c r="E278">
        <v>274</v>
      </c>
      <c r="F278">
        <v>2014</v>
      </c>
      <c r="G278" t="b">
        <v>1</v>
      </c>
    </row>
    <row r="279" spans="1:7" x14ac:dyDescent="0.3">
      <c r="A279" t="s">
        <v>472</v>
      </c>
      <c r="B279" t="s">
        <v>640</v>
      </c>
      <c r="C279" t="s">
        <v>641</v>
      </c>
      <c r="D279" t="s">
        <v>527</v>
      </c>
      <c r="E279">
        <v>261</v>
      </c>
      <c r="F279">
        <v>2014</v>
      </c>
      <c r="G279" t="b">
        <v>1</v>
      </c>
    </row>
    <row r="280" spans="1:7" x14ac:dyDescent="0.3">
      <c r="A280" t="s">
        <v>472</v>
      </c>
      <c r="B280" t="s">
        <v>642</v>
      </c>
      <c r="C280" t="s">
        <v>643</v>
      </c>
      <c r="D280" t="s">
        <v>527</v>
      </c>
      <c r="E280">
        <v>254</v>
      </c>
      <c r="F280">
        <v>2014</v>
      </c>
      <c r="G280" t="b">
        <v>1</v>
      </c>
    </row>
    <row r="281" spans="1:7" x14ac:dyDescent="0.3">
      <c r="A281" t="s">
        <v>474</v>
      </c>
      <c r="B281" t="s">
        <v>656</v>
      </c>
      <c r="C281" t="s">
        <v>657</v>
      </c>
      <c r="D281" t="s">
        <v>527</v>
      </c>
      <c r="E281">
        <v>2</v>
      </c>
      <c r="F281">
        <v>2014</v>
      </c>
      <c r="G281" t="b">
        <v>1</v>
      </c>
    </row>
    <row r="282" spans="1:7" x14ac:dyDescent="0.3">
      <c r="A282" t="s">
        <v>428</v>
      </c>
      <c r="B282" t="s">
        <v>658</v>
      </c>
      <c r="C282" t="s">
        <v>659</v>
      </c>
      <c r="D282" t="s">
        <v>527</v>
      </c>
      <c r="E282">
        <v>122</v>
      </c>
      <c r="F282">
        <v>2014</v>
      </c>
      <c r="G282" t="b">
        <v>1</v>
      </c>
    </row>
    <row r="283" spans="1:7" x14ac:dyDescent="0.3">
      <c r="A283" t="s">
        <v>433</v>
      </c>
      <c r="B283" t="s">
        <v>644</v>
      </c>
      <c r="C283" t="s">
        <v>93</v>
      </c>
      <c r="D283" t="s">
        <v>618</v>
      </c>
      <c r="E283">
        <v>175</v>
      </c>
      <c r="F283">
        <v>2014</v>
      </c>
    </row>
    <row r="284" spans="1:7" x14ac:dyDescent="0.3">
      <c r="A284" t="s">
        <v>433</v>
      </c>
      <c r="B284" t="s">
        <v>343</v>
      </c>
      <c r="C284" t="s">
        <v>645</v>
      </c>
      <c r="D284" t="s">
        <v>527</v>
      </c>
      <c r="E284">
        <v>108</v>
      </c>
      <c r="F284">
        <v>2014</v>
      </c>
      <c r="G284" t="b">
        <v>1</v>
      </c>
    </row>
    <row r="285" spans="1:7" x14ac:dyDescent="0.3">
      <c r="A285" t="s">
        <v>436</v>
      </c>
      <c r="B285" t="s">
        <v>334</v>
      </c>
      <c r="C285" t="s">
        <v>647</v>
      </c>
      <c r="D285" t="s">
        <v>527</v>
      </c>
      <c r="E285">
        <v>222</v>
      </c>
      <c r="F285">
        <v>2014</v>
      </c>
      <c r="G285" t="b">
        <v>1</v>
      </c>
    </row>
    <row r="286" spans="1:7" x14ac:dyDescent="0.3">
      <c r="A286" t="s">
        <v>441</v>
      </c>
      <c r="B286" t="s">
        <v>648</v>
      </c>
      <c r="C286" t="s">
        <v>566</v>
      </c>
      <c r="D286" t="s">
        <v>527</v>
      </c>
      <c r="E286">
        <v>47</v>
      </c>
      <c r="F286">
        <v>2014</v>
      </c>
      <c r="G286" t="b">
        <v>1</v>
      </c>
    </row>
    <row r="287" spans="1:7" x14ac:dyDescent="0.3">
      <c r="A287" t="s">
        <v>444</v>
      </c>
      <c r="B287" t="s">
        <v>515</v>
      </c>
      <c r="C287" t="s">
        <v>649</v>
      </c>
      <c r="D287" t="s">
        <v>527</v>
      </c>
      <c r="E287">
        <v>72</v>
      </c>
      <c r="F287">
        <v>2014</v>
      </c>
      <c r="G287" t="b">
        <v>1</v>
      </c>
    </row>
    <row r="288" spans="1:7" x14ac:dyDescent="0.3">
      <c r="A288" t="s">
        <v>448</v>
      </c>
      <c r="B288" t="s">
        <v>353</v>
      </c>
      <c r="C288" t="s">
        <v>650</v>
      </c>
      <c r="D288" t="s">
        <v>527</v>
      </c>
      <c r="E288">
        <v>181</v>
      </c>
      <c r="F288">
        <v>2014</v>
      </c>
      <c r="G288" t="b">
        <v>1</v>
      </c>
    </row>
    <row r="289" spans="1:7" x14ac:dyDescent="0.3">
      <c r="A289" t="s">
        <v>451</v>
      </c>
      <c r="B289" t="s">
        <v>651</v>
      </c>
      <c r="C289" t="s">
        <v>652</v>
      </c>
      <c r="D289" t="s">
        <v>527</v>
      </c>
      <c r="E289">
        <v>154</v>
      </c>
      <c r="F289">
        <v>2014</v>
      </c>
      <c r="G289" t="b">
        <v>1</v>
      </c>
    </row>
    <row r="290" spans="1:7" x14ac:dyDescent="0.3">
      <c r="A290" t="s">
        <v>456</v>
      </c>
      <c r="B290" t="s">
        <v>235</v>
      </c>
      <c r="C290" t="s">
        <v>653</v>
      </c>
      <c r="D290" t="s">
        <v>527</v>
      </c>
      <c r="E290">
        <v>106</v>
      </c>
      <c r="F290">
        <v>2014</v>
      </c>
      <c r="G290" t="b">
        <v>1</v>
      </c>
    </row>
    <row r="291" spans="1:7" x14ac:dyDescent="0.3">
      <c r="A291" t="s">
        <v>460</v>
      </c>
      <c r="B291" t="s">
        <v>654</v>
      </c>
      <c r="C291" t="s">
        <v>383</v>
      </c>
      <c r="D291" t="s">
        <v>527</v>
      </c>
      <c r="E291">
        <v>103</v>
      </c>
      <c r="F291">
        <v>2014</v>
      </c>
      <c r="G291" t="b">
        <v>1</v>
      </c>
    </row>
    <row r="292" spans="1:7" x14ac:dyDescent="0.3">
      <c r="A292" t="s">
        <v>463</v>
      </c>
      <c r="B292" t="s">
        <v>208</v>
      </c>
      <c r="C292" t="s">
        <v>655</v>
      </c>
      <c r="D292" t="s">
        <v>527</v>
      </c>
      <c r="E292">
        <v>111</v>
      </c>
      <c r="F292">
        <v>2014</v>
      </c>
      <c r="G292" t="b">
        <v>1</v>
      </c>
    </row>
    <row r="293" spans="1:7" x14ac:dyDescent="0.3">
      <c r="A293" t="s">
        <v>594</v>
      </c>
      <c r="B293" t="s">
        <v>86</v>
      </c>
      <c r="C293" t="s">
        <v>595</v>
      </c>
      <c r="D293" t="s">
        <v>527</v>
      </c>
      <c r="E293">
        <v>206</v>
      </c>
      <c r="F293">
        <v>2013</v>
      </c>
      <c r="G293" t="b">
        <v>1</v>
      </c>
    </row>
    <row r="294" spans="1:7" x14ac:dyDescent="0.3">
      <c r="A294" t="s">
        <v>331</v>
      </c>
      <c r="B294" t="s">
        <v>597</v>
      </c>
      <c r="C294" t="s">
        <v>598</v>
      </c>
      <c r="D294" t="s">
        <v>518</v>
      </c>
      <c r="E294">
        <v>33</v>
      </c>
      <c r="F294">
        <v>2013</v>
      </c>
    </row>
    <row r="295" spans="1:7" x14ac:dyDescent="0.3">
      <c r="A295" t="s">
        <v>510</v>
      </c>
      <c r="B295" t="s">
        <v>596</v>
      </c>
      <c r="C295" t="s">
        <v>579</v>
      </c>
      <c r="D295" t="s">
        <v>527</v>
      </c>
      <c r="E295">
        <v>417</v>
      </c>
      <c r="F295">
        <v>2013</v>
      </c>
      <c r="G295" t="b">
        <v>1</v>
      </c>
    </row>
    <row r="296" spans="1:7" x14ac:dyDescent="0.3">
      <c r="A296" t="s">
        <v>469</v>
      </c>
      <c r="B296" t="s">
        <v>290</v>
      </c>
      <c r="C296" t="s">
        <v>512</v>
      </c>
      <c r="D296" t="s">
        <v>518</v>
      </c>
      <c r="E296">
        <v>225</v>
      </c>
      <c r="F296">
        <v>2013</v>
      </c>
    </row>
    <row r="297" spans="1:7" x14ac:dyDescent="0.3">
      <c r="A297" t="s">
        <v>469</v>
      </c>
      <c r="B297" t="s">
        <v>255</v>
      </c>
      <c r="C297" t="s">
        <v>513</v>
      </c>
      <c r="D297" t="s">
        <v>518</v>
      </c>
      <c r="E297">
        <v>230</v>
      </c>
      <c r="F297">
        <v>2013</v>
      </c>
    </row>
    <row r="298" spans="1:7" x14ac:dyDescent="0.3">
      <c r="A298" t="s">
        <v>469</v>
      </c>
      <c r="B298" t="s">
        <v>190</v>
      </c>
      <c r="C298" t="s">
        <v>514</v>
      </c>
      <c r="D298" t="s">
        <v>518</v>
      </c>
      <c r="E298">
        <v>248</v>
      </c>
      <c r="F298">
        <v>2013</v>
      </c>
    </row>
    <row r="299" spans="1:7" x14ac:dyDescent="0.3">
      <c r="A299" t="s">
        <v>469</v>
      </c>
      <c r="B299" t="s">
        <v>308</v>
      </c>
      <c r="C299" t="s">
        <v>309</v>
      </c>
      <c r="D299" t="s">
        <v>527</v>
      </c>
      <c r="E299">
        <v>2128</v>
      </c>
      <c r="F299">
        <v>2013</v>
      </c>
      <c r="G299" t="b">
        <v>1</v>
      </c>
    </row>
    <row r="300" spans="1:7" x14ac:dyDescent="0.3">
      <c r="A300" t="s">
        <v>469</v>
      </c>
      <c r="B300" t="s">
        <v>515</v>
      </c>
      <c r="C300" t="s">
        <v>99</v>
      </c>
      <c r="D300" t="s">
        <v>527</v>
      </c>
      <c r="E300">
        <v>2103</v>
      </c>
      <c r="F300">
        <v>2013</v>
      </c>
      <c r="G300" t="b">
        <v>1</v>
      </c>
    </row>
    <row r="301" spans="1:7" x14ac:dyDescent="0.3">
      <c r="A301" t="s">
        <v>469</v>
      </c>
      <c r="B301" t="s">
        <v>516</v>
      </c>
      <c r="C301" t="s">
        <v>517</v>
      </c>
      <c r="D301" t="s">
        <v>527</v>
      </c>
      <c r="E301">
        <v>2049</v>
      </c>
      <c r="F301">
        <v>2013</v>
      </c>
      <c r="G301" t="b">
        <v>1</v>
      </c>
    </row>
    <row r="302" spans="1:7" x14ac:dyDescent="0.3">
      <c r="A302" t="s">
        <v>469</v>
      </c>
      <c r="B302" t="s">
        <v>15</v>
      </c>
      <c r="C302" t="s">
        <v>219</v>
      </c>
      <c r="D302" t="s">
        <v>518</v>
      </c>
      <c r="E302">
        <v>261</v>
      </c>
      <c r="F302">
        <v>2013</v>
      </c>
    </row>
    <row r="303" spans="1:7" x14ac:dyDescent="0.3">
      <c r="A303" t="s">
        <v>469</v>
      </c>
      <c r="B303" t="s">
        <v>478</v>
      </c>
      <c r="C303" t="s">
        <v>519</v>
      </c>
      <c r="D303" t="s">
        <v>527</v>
      </c>
      <c r="E303">
        <v>2153</v>
      </c>
      <c r="F303">
        <v>2013</v>
      </c>
      <c r="G303" t="b">
        <v>1</v>
      </c>
    </row>
    <row r="304" spans="1:7" x14ac:dyDescent="0.3">
      <c r="A304" t="s">
        <v>469</v>
      </c>
      <c r="B304" t="s">
        <v>479</v>
      </c>
      <c r="C304" t="s">
        <v>520</v>
      </c>
      <c r="D304" t="s">
        <v>527</v>
      </c>
      <c r="E304">
        <v>2148</v>
      </c>
      <c r="F304">
        <v>2013</v>
      </c>
      <c r="G304" t="b">
        <v>1</v>
      </c>
    </row>
    <row r="305" spans="1:7" x14ac:dyDescent="0.3">
      <c r="A305" t="s">
        <v>469</v>
      </c>
      <c r="B305" t="s">
        <v>482</v>
      </c>
      <c r="C305" t="s">
        <v>521</v>
      </c>
      <c r="D305" t="s">
        <v>527</v>
      </c>
      <c r="E305">
        <v>2050</v>
      </c>
      <c r="F305">
        <v>2013</v>
      </c>
      <c r="G305" t="b">
        <v>1</v>
      </c>
    </row>
    <row r="306" spans="1:7" x14ac:dyDescent="0.3">
      <c r="A306" t="s">
        <v>469</v>
      </c>
      <c r="B306" t="s">
        <v>481</v>
      </c>
      <c r="C306" t="s">
        <v>522</v>
      </c>
      <c r="D306" t="s">
        <v>527</v>
      </c>
      <c r="E306">
        <v>2054</v>
      </c>
      <c r="F306">
        <v>2013</v>
      </c>
      <c r="G306" t="b">
        <v>1</v>
      </c>
    </row>
    <row r="307" spans="1:7" x14ac:dyDescent="0.3">
      <c r="A307" t="s">
        <v>469</v>
      </c>
      <c r="B307" t="s">
        <v>480</v>
      </c>
      <c r="C307" t="s">
        <v>523</v>
      </c>
      <c r="D307" t="s">
        <v>527</v>
      </c>
      <c r="E307">
        <v>2128</v>
      </c>
      <c r="F307">
        <v>2013</v>
      </c>
      <c r="G307" t="b">
        <v>1</v>
      </c>
    </row>
    <row r="308" spans="1:7" x14ac:dyDescent="0.3">
      <c r="A308" t="s">
        <v>469</v>
      </c>
      <c r="B308" t="s">
        <v>483</v>
      </c>
      <c r="C308" t="s">
        <v>524</v>
      </c>
      <c r="D308" t="s">
        <v>527</v>
      </c>
      <c r="E308">
        <v>2048</v>
      </c>
      <c r="F308">
        <v>2013</v>
      </c>
      <c r="G308" t="b">
        <v>1</v>
      </c>
    </row>
    <row r="309" spans="1:7" x14ac:dyDescent="0.3">
      <c r="A309" t="s">
        <v>469</v>
      </c>
      <c r="B309" t="s">
        <v>343</v>
      </c>
      <c r="C309" t="s">
        <v>344</v>
      </c>
      <c r="D309" t="s">
        <v>518</v>
      </c>
      <c r="E309">
        <v>258</v>
      </c>
      <c r="F309">
        <v>2013</v>
      </c>
    </row>
    <row r="310" spans="1:7" x14ac:dyDescent="0.3">
      <c r="A310" t="s">
        <v>469</v>
      </c>
      <c r="B310" t="s">
        <v>275</v>
      </c>
      <c r="C310" t="s">
        <v>525</v>
      </c>
      <c r="D310" t="s">
        <v>518</v>
      </c>
      <c r="E310">
        <v>317</v>
      </c>
      <c r="F310">
        <v>2013</v>
      </c>
    </row>
    <row r="311" spans="1:7" x14ac:dyDescent="0.3">
      <c r="A311" t="s">
        <v>469</v>
      </c>
      <c r="B311" t="s">
        <v>511</v>
      </c>
      <c r="C311" t="s">
        <v>526</v>
      </c>
      <c r="D311" t="s">
        <v>518</v>
      </c>
      <c r="E311">
        <v>248</v>
      </c>
      <c r="F311">
        <v>2013</v>
      </c>
    </row>
    <row r="312" spans="1:7" x14ac:dyDescent="0.3">
      <c r="A312" t="s">
        <v>469</v>
      </c>
      <c r="B312" t="s">
        <v>350</v>
      </c>
      <c r="C312" t="s">
        <v>351</v>
      </c>
      <c r="D312" t="s">
        <v>518</v>
      </c>
      <c r="E312">
        <v>227</v>
      </c>
      <c r="F312">
        <v>2013</v>
      </c>
    </row>
    <row r="313" spans="1:7" x14ac:dyDescent="0.3">
      <c r="A313" t="s">
        <v>470</v>
      </c>
      <c r="B313" t="s">
        <v>487</v>
      </c>
      <c r="C313" t="s">
        <v>283</v>
      </c>
      <c r="D313" t="s">
        <v>527</v>
      </c>
      <c r="E313">
        <v>799</v>
      </c>
      <c r="F313">
        <v>2013</v>
      </c>
      <c r="G313" t="b">
        <v>1</v>
      </c>
    </row>
    <row r="314" spans="1:7" x14ac:dyDescent="0.3">
      <c r="A314" t="s">
        <v>470</v>
      </c>
      <c r="B314" t="s">
        <v>484</v>
      </c>
      <c r="C314" t="s">
        <v>373</v>
      </c>
      <c r="D314" t="s">
        <v>527</v>
      </c>
      <c r="E314">
        <v>816</v>
      </c>
      <c r="F314">
        <v>2013</v>
      </c>
      <c r="G314" t="b">
        <v>1</v>
      </c>
    </row>
    <row r="315" spans="1:7" x14ac:dyDescent="0.3">
      <c r="A315" t="s">
        <v>470</v>
      </c>
      <c r="B315" t="s">
        <v>485</v>
      </c>
      <c r="C315" t="s">
        <v>529</v>
      </c>
      <c r="D315" t="s">
        <v>527</v>
      </c>
      <c r="E315">
        <v>806</v>
      </c>
      <c r="F315">
        <v>2013</v>
      </c>
      <c r="G315" t="b">
        <v>1</v>
      </c>
    </row>
    <row r="316" spans="1:7" x14ac:dyDescent="0.3">
      <c r="A316" t="s">
        <v>470</v>
      </c>
      <c r="B316" t="s">
        <v>486</v>
      </c>
      <c r="C316" t="s">
        <v>530</v>
      </c>
      <c r="D316" t="s">
        <v>527</v>
      </c>
      <c r="E316">
        <v>800</v>
      </c>
      <c r="F316">
        <v>2013</v>
      </c>
      <c r="G316" t="b">
        <v>1</v>
      </c>
    </row>
    <row r="317" spans="1:7" x14ac:dyDescent="0.3">
      <c r="A317" t="s">
        <v>470</v>
      </c>
      <c r="B317" t="s">
        <v>491</v>
      </c>
      <c r="C317" t="s">
        <v>354</v>
      </c>
      <c r="D317" t="s">
        <v>527</v>
      </c>
      <c r="E317">
        <v>766</v>
      </c>
      <c r="F317">
        <v>2013</v>
      </c>
      <c r="G317" t="b">
        <v>1</v>
      </c>
    </row>
    <row r="318" spans="1:7" x14ac:dyDescent="0.3">
      <c r="A318" t="s">
        <v>470</v>
      </c>
      <c r="B318" t="s">
        <v>488</v>
      </c>
      <c r="C318" t="s">
        <v>531</v>
      </c>
      <c r="D318" t="s">
        <v>527</v>
      </c>
      <c r="E318">
        <v>792</v>
      </c>
      <c r="F318">
        <v>2013</v>
      </c>
      <c r="G318" t="b">
        <v>1</v>
      </c>
    </row>
    <row r="319" spans="1:7" x14ac:dyDescent="0.3">
      <c r="A319" t="s">
        <v>470</v>
      </c>
      <c r="B319" t="s">
        <v>528</v>
      </c>
      <c r="C319" t="s">
        <v>59</v>
      </c>
      <c r="D319" t="s">
        <v>518</v>
      </c>
      <c r="E319">
        <v>117</v>
      </c>
      <c r="F319">
        <v>2013</v>
      </c>
    </row>
    <row r="320" spans="1:7" x14ac:dyDescent="0.3">
      <c r="A320" t="s">
        <v>470</v>
      </c>
      <c r="B320" t="s">
        <v>364</v>
      </c>
      <c r="C320" t="s">
        <v>365</v>
      </c>
      <c r="D320" t="s">
        <v>518</v>
      </c>
      <c r="E320">
        <v>111</v>
      </c>
      <c r="F320">
        <v>2013</v>
      </c>
    </row>
    <row r="321" spans="1:7" x14ac:dyDescent="0.3">
      <c r="A321" t="s">
        <v>470</v>
      </c>
      <c r="B321" t="s">
        <v>492</v>
      </c>
      <c r="C321" t="s">
        <v>367</v>
      </c>
      <c r="D321" t="s">
        <v>518</v>
      </c>
      <c r="E321">
        <v>143</v>
      </c>
      <c r="F321">
        <v>2013</v>
      </c>
    </row>
    <row r="322" spans="1:7" x14ac:dyDescent="0.3">
      <c r="A322" t="s">
        <v>470</v>
      </c>
      <c r="B322" t="s">
        <v>489</v>
      </c>
      <c r="C322" t="s">
        <v>490</v>
      </c>
      <c r="D322" t="s">
        <v>527</v>
      </c>
      <c r="E322">
        <v>789</v>
      </c>
      <c r="F322">
        <v>2013</v>
      </c>
      <c r="G322" t="b">
        <v>1</v>
      </c>
    </row>
    <row r="323" spans="1:7" x14ac:dyDescent="0.3">
      <c r="A323" t="s">
        <v>471</v>
      </c>
      <c r="B323" t="s">
        <v>226</v>
      </c>
      <c r="C323" t="s">
        <v>373</v>
      </c>
      <c r="D323" t="s">
        <v>527</v>
      </c>
      <c r="E323">
        <v>401</v>
      </c>
      <c r="F323">
        <v>2013</v>
      </c>
      <c r="G323" t="b">
        <v>1</v>
      </c>
    </row>
    <row r="324" spans="1:7" x14ac:dyDescent="0.3">
      <c r="A324" t="s">
        <v>471</v>
      </c>
      <c r="B324" t="s">
        <v>532</v>
      </c>
      <c r="C324" t="s">
        <v>533</v>
      </c>
      <c r="D324" t="s">
        <v>527</v>
      </c>
      <c r="E324">
        <v>367</v>
      </c>
      <c r="F324">
        <v>2013</v>
      </c>
      <c r="G324" t="b">
        <v>1</v>
      </c>
    </row>
    <row r="325" spans="1:7" x14ac:dyDescent="0.3">
      <c r="A325" t="s">
        <v>471</v>
      </c>
      <c r="B325" t="s">
        <v>237</v>
      </c>
      <c r="C325" t="s">
        <v>135</v>
      </c>
      <c r="D325" t="s">
        <v>518</v>
      </c>
      <c r="E325">
        <v>185</v>
      </c>
      <c r="F325">
        <v>2013</v>
      </c>
    </row>
    <row r="326" spans="1:7" x14ac:dyDescent="0.3">
      <c r="A326" t="s">
        <v>471</v>
      </c>
      <c r="B326" t="s">
        <v>29</v>
      </c>
      <c r="C326" t="s">
        <v>168</v>
      </c>
      <c r="D326" t="s">
        <v>518</v>
      </c>
      <c r="E326">
        <v>166</v>
      </c>
      <c r="F326">
        <v>2013</v>
      </c>
    </row>
    <row r="327" spans="1:7" x14ac:dyDescent="0.3">
      <c r="A327" t="s">
        <v>471</v>
      </c>
      <c r="B327" t="s">
        <v>534</v>
      </c>
      <c r="C327" t="s">
        <v>535</v>
      </c>
      <c r="D327" t="s">
        <v>518</v>
      </c>
      <c r="E327">
        <v>163</v>
      </c>
      <c r="F327">
        <v>2013</v>
      </c>
    </row>
    <row r="328" spans="1:7" x14ac:dyDescent="0.3">
      <c r="A328" t="s">
        <v>471</v>
      </c>
      <c r="B328" t="s">
        <v>536</v>
      </c>
      <c r="C328" t="s">
        <v>537</v>
      </c>
      <c r="D328" t="s">
        <v>518</v>
      </c>
      <c r="E328">
        <v>162</v>
      </c>
      <c r="F328">
        <v>2013</v>
      </c>
    </row>
    <row r="329" spans="1:7" x14ac:dyDescent="0.3">
      <c r="A329" t="s">
        <v>471</v>
      </c>
      <c r="B329" t="s">
        <v>538</v>
      </c>
      <c r="C329" t="s">
        <v>539</v>
      </c>
      <c r="D329" t="s">
        <v>518</v>
      </c>
      <c r="E329">
        <v>154</v>
      </c>
      <c r="F329">
        <v>2013</v>
      </c>
    </row>
    <row r="330" spans="1:7" x14ac:dyDescent="0.3">
      <c r="A330" t="s">
        <v>471</v>
      </c>
      <c r="B330" t="s">
        <v>86</v>
      </c>
      <c r="C330" t="s">
        <v>540</v>
      </c>
      <c r="D330" t="s">
        <v>518</v>
      </c>
      <c r="E330">
        <v>161</v>
      </c>
      <c r="F330">
        <v>2013</v>
      </c>
    </row>
    <row r="331" spans="1:7" x14ac:dyDescent="0.3">
      <c r="A331" t="s">
        <v>471</v>
      </c>
      <c r="B331" t="s">
        <v>493</v>
      </c>
      <c r="C331" t="s">
        <v>541</v>
      </c>
      <c r="D331" t="s">
        <v>527</v>
      </c>
      <c r="E331">
        <v>385</v>
      </c>
      <c r="F331">
        <v>2013</v>
      </c>
      <c r="G331" t="b">
        <v>1</v>
      </c>
    </row>
    <row r="332" spans="1:7" x14ac:dyDescent="0.3">
      <c r="A332" t="s">
        <v>471</v>
      </c>
      <c r="B332" t="s">
        <v>494</v>
      </c>
      <c r="C332" t="s">
        <v>542</v>
      </c>
      <c r="D332" t="s">
        <v>527</v>
      </c>
      <c r="E332">
        <v>385</v>
      </c>
      <c r="F332">
        <v>2013</v>
      </c>
      <c r="G332" t="b">
        <v>1</v>
      </c>
    </row>
    <row r="333" spans="1:7" x14ac:dyDescent="0.3">
      <c r="A333" t="s">
        <v>471</v>
      </c>
      <c r="B333" t="s">
        <v>495</v>
      </c>
      <c r="C333" t="s">
        <v>543</v>
      </c>
      <c r="D333" t="s">
        <v>527</v>
      </c>
      <c r="E333">
        <v>364</v>
      </c>
      <c r="F333">
        <v>2013</v>
      </c>
      <c r="G333" t="b">
        <v>1</v>
      </c>
    </row>
    <row r="334" spans="1:7" x14ac:dyDescent="0.3">
      <c r="A334" t="s">
        <v>471</v>
      </c>
      <c r="B334" t="s">
        <v>496</v>
      </c>
      <c r="C334" t="s">
        <v>544</v>
      </c>
      <c r="D334" t="s">
        <v>527</v>
      </c>
      <c r="E334">
        <v>359</v>
      </c>
      <c r="F334">
        <v>2013</v>
      </c>
      <c r="G334" t="b">
        <v>1</v>
      </c>
    </row>
    <row r="335" spans="1:7" x14ac:dyDescent="0.3">
      <c r="A335" t="s">
        <v>471</v>
      </c>
      <c r="B335" t="s">
        <v>497</v>
      </c>
      <c r="C335" t="s">
        <v>545</v>
      </c>
      <c r="D335" t="s">
        <v>527</v>
      </c>
      <c r="E335">
        <v>355</v>
      </c>
      <c r="F335">
        <v>2013</v>
      </c>
      <c r="G335" t="b">
        <v>1</v>
      </c>
    </row>
    <row r="336" spans="1:7" x14ac:dyDescent="0.3">
      <c r="A336" t="s">
        <v>471</v>
      </c>
      <c r="B336" t="s">
        <v>275</v>
      </c>
      <c r="C336" t="s">
        <v>498</v>
      </c>
      <c r="D336" t="s">
        <v>518</v>
      </c>
      <c r="E336">
        <v>176</v>
      </c>
      <c r="F336">
        <v>2013</v>
      </c>
    </row>
    <row r="337" spans="1:7" x14ac:dyDescent="0.3">
      <c r="A337" t="s">
        <v>472</v>
      </c>
      <c r="B337" t="s">
        <v>499</v>
      </c>
      <c r="C337" t="s">
        <v>547</v>
      </c>
      <c r="D337" t="s">
        <v>527</v>
      </c>
      <c r="E337">
        <v>544</v>
      </c>
      <c r="F337">
        <v>2013</v>
      </c>
      <c r="G337" t="b">
        <v>1</v>
      </c>
    </row>
    <row r="338" spans="1:7" x14ac:dyDescent="0.3">
      <c r="A338" t="s">
        <v>472</v>
      </c>
      <c r="B338" t="s">
        <v>569</v>
      </c>
      <c r="C338" t="s">
        <v>570</v>
      </c>
      <c r="D338" t="s">
        <v>527</v>
      </c>
      <c r="E338">
        <v>329</v>
      </c>
      <c r="F338">
        <v>2013</v>
      </c>
      <c r="G338" t="b">
        <v>1</v>
      </c>
    </row>
    <row r="339" spans="1:7" x14ac:dyDescent="0.3">
      <c r="A339" t="s">
        <v>472</v>
      </c>
      <c r="B339" t="s">
        <v>500</v>
      </c>
      <c r="C339" t="s">
        <v>548</v>
      </c>
      <c r="D339" t="s">
        <v>527</v>
      </c>
      <c r="E339">
        <v>532</v>
      </c>
      <c r="F339">
        <v>2013</v>
      </c>
      <c r="G339" t="b">
        <v>1</v>
      </c>
    </row>
    <row r="340" spans="1:7" x14ac:dyDescent="0.3">
      <c r="A340" t="s">
        <v>472</v>
      </c>
      <c r="B340" t="s">
        <v>501</v>
      </c>
      <c r="C340" t="s">
        <v>549</v>
      </c>
      <c r="D340" t="s">
        <v>527</v>
      </c>
      <c r="E340">
        <v>512</v>
      </c>
      <c r="F340">
        <v>2013</v>
      </c>
      <c r="G340" t="b">
        <v>1</v>
      </c>
    </row>
    <row r="341" spans="1:7" x14ac:dyDescent="0.3">
      <c r="A341" t="s">
        <v>472</v>
      </c>
      <c r="B341" t="s">
        <v>502</v>
      </c>
      <c r="C341" t="s">
        <v>399</v>
      </c>
      <c r="D341" t="s">
        <v>527</v>
      </c>
      <c r="E341">
        <v>509</v>
      </c>
      <c r="F341">
        <v>2013</v>
      </c>
      <c r="G341" t="b">
        <v>1</v>
      </c>
    </row>
    <row r="342" spans="1:7" x14ac:dyDescent="0.3">
      <c r="A342" t="s">
        <v>472</v>
      </c>
      <c r="B342" t="s">
        <v>505</v>
      </c>
      <c r="C342" t="s">
        <v>547</v>
      </c>
      <c r="D342" t="s">
        <v>527</v>
      </c>
      <c r="E342">
        <v>502</v>
      </c>
      <c r="F342">
        <v>2013</v>
      </c>
      <c r="G342" t="b">
        <v>1</v>
      </c>
    </row>
    <row r="343" spans="1:7" x14ac:dyDescent="0.3">
      <c r="A343" t="s">
        <v>472</v>
      </c>
      <c r="B343" t="s">
        <v>506</v>
      </c>
      <c r="C343" t="s">
        <v>550</v>
      </c>
      <c r="D343" t="s">
        <v>527</v>
      </c>
      <c r="E343">
        <v>502</v>
      </c>
      <c r="F343">
        <v>2013</v>
      </c>
      <c r="G343" t="b">
        <v>1</v>
      </c>
    </row>
    <row r="344" spans="1:7" x14ac:dyDescent="0.3">
      <c r="A344" t="s">
        <v>472</v>
      </c>
      <c r="B344" t="s">
        <v>508</v>
      </c>
      <c r="C344" t="s">
        <v>375</v>
      </c>
      <c r="D344" t="s">
        <v>527</v>
      </c>
      <c r="E344">
        <v>499</v>
      </c>
      <c r="F344">
        <v>2013</v>
      </c>
      <c r="G344" t="b">
        <v>1</v>
      </c>
    </row>
    <row r="345" spans="1:7" x14ac:dyDescent="0.3">
      <c r="A345" t="s">
        <v>472</v>
      </c>
      <c r="B345" t="s">
        <v>568</v>
      </c>
      <c r="C345" t="s">
        <v>551</v>
      </c>
      <c r="D345" t="s">
        <v>527</v>
      </c>
      <c r="E345">
        <v>494</v>
      </c>
      <c r="F345">
        <v>2013</v>
      </c>
      <c r="G345" t="b">
        <v>1</v>
      </c>
    </row>
    <row r="346" spans="1:7" x14ac:dyDescent="0.3">
      <c r="A346" t="s">
        <v>472</v>
      </c>
      <c r="B346" t="s">
        <v>487</v>
      </c>
      <c r="C346" t="s">
        <v>552</v>
      </c>
      <c r="D346" t="s">
        <v>527</v>
      </c>
      <c r="E346">
        <v>464</v>
      </c>
      <c r="F346">
        <v>2013</v>
      </c>
      <c r="G346" t="b">
        <v>1</v>
      </c>
    </row>
    <row r="347" spans="1:7" x14ac:dyDescent="0.3">
      <c r="A347" t="s">
        <v>472</v>
      </c>
      <c r="B347" t="s">
        <v>509</v>
      </c>
      <c r="C347" t="s">
        <v>553</v>
      </c>
      <c r="D347" t="s">
        <v>518</v>
      </c>
      <c r="E347">
        <v>365</v>
      </c>
      <c r="F347">
        <v>2013</v>
      </c>
    </row>
    <row r="348" spans="1:7" x14ac:dyDescent="0.3">
      <c r="A348" t="s">
        <v>472</v>
      </c>
      <c r="B348" t="s">
        <v>378</v>
      </c>
      <c r="C348" t="s">
        <v>554</v>
      </c>
      <c r="D348" t="s">
        <v>518</v>
      </c>
      <c r="E348">
        <v>359</v>
      </c>
      <c r="F348">
        <v>2013</v>
      </c>
    </row>
    <row r="349" spans="1:7" x14ac:dyDescent="0.3">
      <c r="A349" t="s">
        <v>472</v>
      </c>
      <c r="B349" t="s">
        <v>279</v>
      </c>
      <c r="C349" t="s">
        <v>555</v>
      </c>
      <c r="D349" t="s">
        <v>518</v>
      </c>
      <c r="E349">
        <v>338</v>
      </c>
      <c r="F349">
        <v>2013</v>
      </c>
    </row>
    <row r="350" spans="1:7" x14ac:dyDescent="0.3">
      <c r="A350" t="s">
        <v>472</v>
      </c>
      <c r="B350" t="s">
        <v>279</v>
      </c>
      <c r="C350" t="s">
        <v>556</v>
      </c>
      <c r="D350" t="s">
        <v>518</v>
      </c>
      <c r="E350">
        <v>330</v>
      </c>
      <c r="F350">
        <v>2013</v>
      </c>
    </row>
    <row r="351" spans="1:7" x14ac:dyDescent="0.3">
      <c r="A351" t="s">
        <v>472</v>
      </c>
      <c r="B351" t="s">
        <v>503</v>
      </c>
      <c r="C351" t="s">
        <v>504</v>
      </c>
      <c r="D351" t="s">
        <v>527</v>
      </c>
      <c r="E351">
        <v>505</v>
      </c>
      <c r="F351">
        <v>2013</v>
      </c>
      <c r="G351" t="b">
        <v>1</v>
      </c>
    </row>
    <row r="352" spans="1:7" x14ac:dyDescent="0.3">
      <c r="A352" t="s">
        <v>472</v>
      </c>
      <c r="B352" t="s">
        <v>507</v>
      </c>
      <c r="C352" t="s">
        <v>546</v>
      </c>
      <c r="D352" t="s">
        <v>527</v>
      </c>
      <c r="E352">
        <v>501</v>
      </c>
      <c r="F352">
        <v>2013</v>
      </c>
      <c r="G352" t="b">
        <v>1</v>
      </c>
    </row>
    <row r="353" spans="1:7" x14ac:dyDescent="0.3">
      <c r="A353" t="s">
        <v>472</v>
      </c>
      <c r="B353" t="s">
        <v>557</v>
      </c>
      <c r="C353" t="s">
        <v>558</v>
      </c>
      <c r="D353" t="s">
        <v>527</v>
      </c>
      <c r="E353">
        <v>517</v>
      </c>
      <c r="F353">
        <v>2013</v>
      </c>
      <c r="G353" t="b">
        <v>1</v>
      </c>
    </row>
    <row r="354" spans="1:7" x14ac:dyDescent="0.3">
      <c r="A354" t="s">
        <v>472</v>
      </c>
      <c r="B354" t="s">
        <v>559</v>
      </c>
      <c r="C354" t="s">
        <v>560</v>
      </c>
      <c r="D354" t="s">
        <v>527</v>
      </c>
      <c r="E354">
        <v>473</v>
      </c>
      <c r="F354">
        <v>2013</v>
      </c>
      <c r="G354" t="b">
        <v>1</v>
      </c>
    </row>
    <row r="355" spans="1:7" x14ac:dyDescent="0.3">
      <c r="A355" t="s">
        <v>472</v>
      </c>
      <c r="B355" t="s">
        <v>561</v>
      </c>
      <c r="C355" t="s">
        <v>562</v>
      </c>
      <c r="D355" t="s">
        <v>518</v>
      </c>
      <c r="E355">
        <v>366</v>
      </c>
      <c r="F355">
        <v>2013</v>
      </c>
    </row>
    <row r="356" spans="1:7" x14ac:dyDescent="0.3">
      <c r="A356" t="s">
        <v>472</v>
      </c>
      <c r="B356" t="s">
        <v>392</v>
      </c>
      <c r="C356" t="s">
        <v>101</v>
      </c>
      <c r="D356" t="s">
        <v>518</v>
      </c>
      <c r="E356">
        <v>362</v>
      </c>
      <c r="F356">
        <v>2013</v>
      </c>
    </row>
    <row r="357" spans="1:7" x14ac:dyDescent="0.3">
      <c r="A357" t="s">
        <v>472</v>
      </c>
      <c r="B357" t="s">
        <v>37</v>
      </c>
      <c r="C357" t="s">
        <v>11</v>
      </c>
      <c r="D357" t="s">
        <v>518</v>
      </c>
      <c r="E357">
        <v>358</v>
      </c>
      <c r="F357">
        <v>2013</v>
      </c>
    </row>
    <row r="358" spans="1:7" x14ac:dyDescent="0.3">
      <c r="A358" t="s">
        <v>472</v>
      </c>
      <c r="B358" t="s">
        <v>563</v>
      </c>
      <c r="C358" t="s">
        <v>564</v>
      </c>
      <c r="D358" t="s">
        <v>518</v>
      </c>
      <c r="E358">
        <v>351</v>
      </c>
      <c r="F358">
        <v>2013</v>
      </c>
    </row>
    <row r="359" spans="1:7" x14ac:dyDescent="0.3">
      <c r="A359" t="s">
        <v>472</v>
      </c>
      <c r="B359" t="s">
        <v>316</v>
      </c>
      <c r="C359" t="s">
        <v>317</v>
      </c>
      <c r="D359" t="s">
        <v>518</v>
      </c>
      <c r="E359">
        <v>348</v>
      </c>
      <c r="F359">
        <v>2013</v>
      </c>
    </row>
    <row r="360" spans="1:7" x14ac:dyDescent="0.3">
      <c r="A360" t="s">
        <v>472</v>
      </c>
      <c r="B360" t="s">
        <v>227</v>
      </c>
      <c r="C360" t="s">
        <v>565</v>
      </c>
      <c r="D360" t="s">
        <v>518</v>
      </c>
      <c r="E360">
        <v>347</v>
      </c>
      <c r="F360">
        <v>2013</v>
      </c>
    </row>
    <row r="361" spans="1:7" x14ac:dyDescent="0.3">
      <c r="A361" t="s">
        <v>472</v>
      </c>
      <c r="B361" t="s">
        <v>155</v>
      </c>
      <c r="C361" t="s">
        <v>566</v>
      </c>
      <c r="D361" t="s">
        <v>518</v>
      </c>
      <c r="E361">
        <v>338</v>
      </c>
      <c r="F361">
        <v>2013</v>
      </c>
    </row>
    <row r="362" spans="1:7" x14ac:dyDescent="0.3">
      <c r="A362" t="s">
        <v>472</v>
      </c>
      <c r="B362" t="s">
        <v>155</v>
      </c>
      <c r="C362" t="s">
        <v>567</v>
      </c>
      <c r="D362" t="s">
        <v>518</v>
      </c>
      <c r="E362">
        <v>336</v>
      </c>
      <c r="F362">
        <v>2013</v>
      </c>
    </row>
    <row r="363" spans="1:7" x14ac:dyDescent="0.3">
      <c r="A363" t="s">
        <v>473</v>
      </c>
      <c r="B363" t="s">
        <v>571</v>
      </c>
      <c r="C363" t="s">
        <v>572</v>
      </c>
      <c r="D363" t="s">
        <v>518</v>
      </c>
      <c r="E363">
        <v>426</v>
      </c>
      <c r="F363">
        <v>2013</v>
      </c>
      <c r="G363" t="b">
        <v>1</v>
      </c>
    </row>
    <row r="364" spans="1:7" x14ac:dyDescent="0.3">
      <c r="A364" t="s">
        <v>474</v>
      </c>
      <c r="B364" t="s">
        <v>237</v>
      </c>
      <c r="C364" t="s">
        <v>574</v>
      </c>
      <c r="D364" t="s">
        <v>527</v>
      </c>
      <c r="E364">
        <v>20</v>
      </c>
      <c r="F364">
        <v>2013</v>
      </c>
      <c r="G364" t="b">
        <v>1</v>
      </c>
    </row>
    <row r="365" spans="1:7" x14ac:dyDescent="0.3">
      <c r="A365" t="s">
        <v>428</v>
      </c>
      <c r="B365" t="s">
        <v>110</v>
      </c>
      <c r="C365" t="s">
        <v>573</v>
      </c>
      <c r="D365" t="s">
        <v>527</v>
      </c>
      <c r="E365">
        <v>183</v>
      </c>
      <c r="F365">
        <v>2013</v>
      </c>
      <c r="G365" t="b">
        <v>1</v>
      </c>
    </row>
    <row r="366" spans="1:7" x14ac:dyDescent="0.3">
      <c r="A366" t="s">
        <v>428</v>
      </c>
      <c r="B366" t="s">
        <v>424</v>
      </c>
      <c r="C366" t="s">
        <v>425</v>
      </c>
      <c r="D366" t="s">
        <v>518</v>
      </c>
      <c r="E366">
        <v>31</v>
      </c>
      <c r="F366">
        <v>2013</v>
      </c>
    </row>
    <row r="367" spans="1:7" x14ac:dyDescent="0.3">
      <c r="A367" t="s">
        <v>433</v>
      </c>
      <c r="B367" t="s">
        <v>575</v>
      </c>
      <c r="C367" t="s">
        <v>576</v>
      </c>
      <c r="D367" t="s">
        <v>527</v>
      </c>
      <c r="E367">
        <v>120</v>
      </c>
      <c r="F367">
        <v>2013</v>
      </c>
      <c r="G367" t="b">
        <v>1</v>
      </c>
    </row>
    <row r="368" spans="1:7" x14ac:dyDescent="0.3">
      <c r="A368" t="s">
        <v>433</v>
      </c>
      <c r="B368" t="s">
        <v>59</v>
      </c>
      <c r="C368" t="s">
        <v>577</v>
      </c>
      <c r="D368" t="s">
        <v>518</v>
      </c>
      <c r="E368">
        <v>99</v>
      </c>
      <c r="F368">
        <v>2013</v>
      </c>
    </row>
    <row r="369" spans="1:7" x14ac:dyDescent="0.3">
      <c r="A369" t="s">
        <v>436</v>
      </c>
      <c r="B369" t="s">
        <v>86</v>
      </c>
      <c r="C369" t="s">
        <v>113</v>
      </c>
      <c r="D369" t="s">
        <v>527</v>
      </c>
      <c r="E369">
        <v>267</v>
      </c>
      <c r="F369">
        <v>2013</v>
      </c>
      <c r="G369" t="b">
        <v>1</v>
      </c>
    </row>
    <row r="370" spans="1:7" x14ac:dyDescent="0.3">
      <c r="A370" t="s">
        <v>441</v>
      </c>
      <c r="B370" t="s">
        <v>578</v>
      </c>
      <c r="C370" t="s">
        <v>579</v>
      </c>
      <c r="D370" t="s">
        <v>527</v>
      </c>
      <c r="E370">
        <v>48</v>
      </c>
      <c r="F370">
        <v>2013</v>
      </c>
      <c r="G370" t="b">
        <v>1</v>
      </c>
    </row>
    <row r="371" spans="1:7" x14ac:dyDescent="0.3">
      <c r="A371" t="s">
        <v>441</v>
      </c>
      <c r="B371" t="s">
        <v>580</v>
      </c>
      <c r="C371" t="s">
        <v>581</v>
      </c>
      <c r="D371" t="s">
        <v>518</v>
      </c>
      <c r="E371">
        <v>36</v>
      </c>
      <c r="F371">
        <v>2013</v>
      </c>
    </row>
    <row r="372" spans="1:7" x14ac:dyDescent="0.3">
      <c r="A372" t="s">
        <v>444</v>
      </c>
      <c r="B372" t="s">
        <v>582</v>
      </c>
      <c r="C372" t="s">
        <v>135</v>
      </c>
      <c r="D372" t="s">
        <v>527</v>
      </c>
      <c r="E372">
        <v>118</v>
      </c>
      <c r="F372">
        <v>2013</v>
      </c>
      <c r="G372" t="b">
        <v>1</v>
      </c>
    </row>
    <row r="373" spans="1:7" x14ac:dyDescent="0.3">
      <c r="A373" t="s">
        <v>444</v>
      </c>
      <c r="B373" t="s">
        <v>583</v>
      </c>
      <c r="C373" t="s">
        <v>584</v>
      </c>
      <c r="D373" t="s">
        <v>518</v>
      </c>
      <c r="E373">
        <v>18</v>
      </c>
      <c r="F373">
        <v>2013</v>
      </c>
    </row>
    <row r="374" spans="1:7" x14ac:dyDescent="0.3">
      <c r="A374" t="s">
        <v>448</v>
      </c>
      <c r="B374" t="s">
        <v>235</v>
      </c>
      <c r="C374" t="s">
        <v>585</v>
      </c>
      <c r="D374" t="s">
        <v>518</v>
      </c>
      <c r="E374">
        <v>224</v>
      </c>
      <c r="F374">
        <v>2013</v>
      </c>
      <c r="G374" t="b">
        <v>1</v>
      </c>
    </row>
    <row r="375" spans="1:7" x14ac:dyDescent="0.3">
      <c r="A375" t="s">
        <v>448</v>
      </c>
      <c r="B375" t="s">
        <v>420</v>
      </c>
      <c r="C375" t="s">
        <v>586</v>
      </c>
      <c r="D375" t="s">
        <v>527</v>
      </c>
      <c r="E375">
        <v>194</v>
      </c>
      <c r="F375">
        <v>2013</v>
      </c>
    </row>
    <row r="376" spans="1:7" x14ac:dyDescent="0.3">
      <c r="A376" t="s">
        <v>451</v>
      </c>
      <c r="B376" t="s">
        <v>587</v>
      </c>
      <c r="C376" t="s">
        <v>588</v>
      </c>
      <c r="D376" t="s">
        <v>527</v>
      </c>
      <c r="E376">
        <v>168</v>
      </c>
      <c r="F376">
        <v>2013</v>
      </c>
      <c r="G376" t="b">
        <v>1</v>
      </c>
    </row>
    <row r="377" spans="1:7" x14ac:dyDescent="0.3">
      <c r="A377" t="s">
        <v>456</v>
      </c>
      <c r="B377" t="s">
        <v>233</v>
      </c>
      <c r="C377" t="s">
        <v>589</v>
      </c>
      <c r="D377" t="s">
        <v>527</v>
      </c>
      <c r="E377">
        <v>157</v>
      </c>
      <c r="F377">
        <v>2013</v>
      </c>
      <c r="G377" t="b">
        <v>1</v>
      </c>
    </row>
    <row r="378" spans="1:7" x14ac:dyDescent="0.3">
      <c r="A378" t="s">
        <v>456</v>
      </c>
      <c r="B378" t="s">
        <v>364</v>
      </c>
      <c r="C378" t="s">
        <v>590</v>
      </c>
      <c r="D378" t="s">
        <v>518</v>
      </c>
      <c r="E378">
        <v>26</v>
      </c>
      <c r="F378">
        <v>2013</v>
      </c>
    </row>
    <row r="379" spans="1:7" x14ac:dyDescent="0.3">
      <c r="A379" t="s">
        <v>460</v>
      </c>
      <c r="B379" t="s">
        <v>77</v>
      </c>
      <c r="C379" t="s">
        <v>591</v>
      </c>
      <c r="D379" t="s">
        <v>527</v>
      </c>
      <c r="E379">
        <v>160</v>
      </c>
      <c r="F379">
        <v>2013</v>
      </c>
      <c r="G379" t="b">
        <v>1</v>
      </c>
    </row>
    <row r="380" spans="1:7" x14ac:dyDescent="0.3">
      <c r="A380" t="s">
        <v>460</v>
      </c>
      <c r="B380" t="s">
        <v>592</v>
      </c>
      <c r="C380" t="s">
        <v>187</v>
      </c>
      <c r="D380" t="s">
        <v>518</v>
      </c>
      <c r="E380">
        <v>15</v>
      </c>
      <c r="F380">
        <v>2013</v>
      </c>
    </row>
    <row r="381" spans="1:7" x14ac:dyDescent="0.3">
      <c r="A381" t="s">
        <v>463</v>
      </c>
      <c r="B381" t="s">
        <v>534</v>
      </c>
      <c r="C381" t="s">
        <v>593</v>
      </c>
      <c r="D381" t="s">
        <v>527</v>
      </c>
      <c r="E381">
        <v>155</v>
      </c>
      <c r="F381">
        <v>2013</v>
      </c>
      <c r="G381" t="b">
        <v>1</v>
      </c>
    </row>
    <row r="382" spans="1:7" x14ac:dyDescent="0.3">
      <c r="A382" t="s">
        <v>463</v>
      </c>
      <c r="B382" t="s">
        <v>110</v>
      </c>
      <c r="C382" t="s">
        <v>466</v>
      </c>
      <c r="D382" t="s">
        <v>518</v>
      </c>
      <c r="E382">
        <v>47</v>
      </c>
      <c r="F382">
        <v>2013</v>
      </c>
    </row>
    <row r="383" spans="1:7" x14ac:dyDescent="0.3">
      <c r="A383" t="s">
        <v>468</v>
      </c>
      <c r="B383" t="s">
        <v>326</v>
      </c>
      <c r="C383" t="s">
        <v>327</v>
      </c>
      <c r="D383" t="s">
        <v>527</v>
      </c>
      <c r="E383">
        <v>200</v>
      </c>
      <c r="F383">
        <v>2012</v>
      </c>
      <c r="G383" t="b">
        <v>1</v>
      </c>
    </row>
    <row r="384" spans="1:7" x14ac:dyDescent="0.3">
      <c r="A384" t="s">
        <v>468</v>
      </c>
      <c r="B384" t="s">
        <v>55</v>
      </c>
      <c r="C384" t="s">
        <v>329</v>
      </c>
      <c r="D384" t="s">
        <v>1879</v>
      </c>
      <c r="E384">
        <v>50</v>
      </c>
      <c r="F384">
        <v>2012</v>
      </c>
    </row>
    <row r="385" spans="1:7" x14ac:dyDescent="0.3">
      <c r="A385" t="s">
        <v>331</v>
      </c>
      <c r="B385" t="s">
        <v>332</v>
      </c>
      <c r="C385" t="s">
        <v>333</v>
      </c>
      <c r="D385" t="s">
        <v>527</v>
      </c>
      <c r="E385">
        <v>362</v>
      </c>
      <c r="F385">
        <v>2012</v>
      </c>
      <c r="G385" t="b">
        <v>1</v>
      </c>
    </row>
    <row r="386" spans="1:7" x14ac:dyDescent="0.3">
      <c r="A386" t="s">
        <v>331</v>
      </c>
      <c r="B386" t="s">
        <v>334</v>
      </c>
      <c r="C386" t="s">
        <v>335</v>
      </c>
      <c r="D386" t="s">
        <v>1879</v>
      </c>
      <c r="E386">
        <v>50</v>
      </c>
      <c r="F386">
        <v>2012</v>
      </c>
    </row>
    <row r="387" spans="1:7" x14ac:dyDescent="0.3">
      <c r="A387" t="s">
        <v>469</v>
      </c>
      <c r="B387" t="s">
        <v>245</v>
      </c>
      <c r="C387" t="s">
        <v>336</v>
      </c>
      <c r="D387" t="s">
        <v>527</v>
      </c>
      <c r="E387">
        <v>1488</v>
      </c>
      <c r="F387">
        <v>2012</v>
      </c>
      <c r="G387" t="b">
        <v>1</v>
      </c>
    </row>
    <row r="388" spans="1:7" x14ac:dyDescent="0.3">
      <c r="A388" t="s">
        <v>469</v>
      </c>
      <c r="B388" t="s">
        <v>337</v>
      </c>
      <c r="C388" t="s">
        <v>338</v>
      </c>
      <c r="D388" t="s">
        <v>527</v>
      </c>
      <c r="E388">
        <v>1481</v>
      </c>
      <c r="F388">
        <v>2012</v>
      </c>
      <c r="G388" t="b">
        <v>1</v>
      </c>
    </row>
    <row r="389" spans="1:7" x14ac:dyDescent="0.3">
      <c r="A389" t="s">
        <v>469</v>
      </c>
      <c r="B389" t="s">
        <v>282</v>
      </c>
      <c r="C389" t="s">
        <v>283</v>
      </c>
      <c r="D389" t="s">
        <v>527</v>
      </c>
      <c r="E389">
        <v>1476</v>
      </c>
      <c r="F389">
        <v>2012</v>
      </c>
      <c r="G389" t="b">
        <v>1</v>
      </c>
    </row>
    <row r="390" spans="1:7" x14ac:dyDescent="0.3">
      <c r="A390" t="s">
        <v>469</v>
      </c>
      <c r="B390" t="s">
        <v>310</v>
      </c>
      <c r="C390" t="s">
        <v>311</v>
      </c>
      <c r="D390" t="s">
        <v>527</v>
      </c>
      <c r="E390">
        <v>1468</v>
      </c>
      <c r="F390">
        <v>2012</v>
      </c>
      <c r="G390" t="b">
        <v>1</v>
      </c>
    </row>
    <row r="391" spans="1:7" x14ac:dyDescent="0.3">
      <c r="A391" t="s">
        <v>469</v>
      </c>
      <c r="B391" t="s">
        <v>72</v>
      </c>
      <c r="C391" t="s">
        <v>339</v>
      </c>
      <c r="D391" t="s">
        <v>527</v>
      </c>
      <c r="E391">
        <v>1460</v>
      </c>
      <c r="F391">
        <v>2012</v>
      </c>
      <c r="G391" t="b">
        <v>1</v>
      </c>
    </row>
    <row r="392" spans="1:7" x14ac:dyDescent="0.3">
      <c r="A392" t="s">
        <v>469</v>
      </c>
      <c r="B392" t="s">
        <v>284</v>
      </c>
      <c r="C392" t="s">
        <v>171</v>
      </c>
      <c r="D392" t="s">
        <v>527</v>
      </c>
      <c r="E392">
        <v>1456</v>
      </c>
      <c r="F392">
        <v>2012</v>
      </c>
      <c r="G392" t="b">
        <v>1</v>
      </c>
    </row>
    <row r="393" spans="1:7" x14ac:dyDescent="0.3">
      <c r="A393" t="s">
        <v>469</v>
      </c>
      <c r="B393" t="s">
        <v>15</v>
      </c>
      <c r="C393" t="s">
        <v>16</v>
      </c>
      <c r="D393" t="s">
        <v>527</v>
      </c>
      <c r="E393">
        <v>1447</v>
      </c>
      <c r="F393">
        <v>2012</v>
      </c>
      <c r="G393" t="b">
        <v>1</v>
      </c>
    </row>
    <row r="394" spans="1:7" x14ac:dyDescent="0.3">
      <c r="A394" t="s">
        <v>469</v>
      </c>
      <c r="B394" t="s">
        <v>12</v>
      </c>
      <c r="C394" t="s">
        <v>340</v>
      </c>
      <c r="D394" t="s">
        <v>527</v>
      </c>
      <c r="E394">
        <v>1442</v>
      </c>
      <c r="F394">
        <v>2012</v>
      </c>
      <c r="G394" t="b">
        <v>1</v>
      </c>
    </row>
    <row r="395" spans="1:7" x14ac:dyDescent="0.3">
      <c r="A395" t="s">
        <v>469</v>
      </c>
      <c r="B395" t="s">
        <v>341</v>
      </c>
      <c r="C395" t="s">
        <v>342</v>
      </c>
      <c r="D395" t="s">
        <v>527</v>
      </c>
      <c r="E395">
        <v>1427</v>
      </c>
      <c r="F395">
        <v>2012</v>
      </c>
      <c r="G395" t="b">
        <v>1</v>
      </c>
    </row>
    <row r="396" spans="1:7" x14ac:dyDescent="0.3">
      <c r="A396" t="s">
        <v>469</v>
      </c>
      <c r="B396" t="s">
        <v>15</v>
      </c>
      <c r="C396" t="s">
        <v>219</v>
      </c>
      <c r="D396" t="s">
        <v>1879</v>
      </c>
      <c r="E396">
        <v>341</v>
      </c>
      <c r="F396">
        <v>2012</v>
      </c>
    </row>
    <row r="397" spans="1:7" x14ac:dyDescent="0.3">
      <c r="A397" t="s">
        <v>469</v>
      </c>
      <c r="B397" t="s">
        <v>288</v>
      </c>
      <c r="C397" t="s">
        <v>289</v>
      </c>
      <c r="D397" t="s">
        <v>1879</v>
      </c>
      <c r="E397">
        <v>337</v>
      </c>
      <c r="F397">
        <v>2012</v>
      </c>
    </row>
    <row r="398" spans="1:7" x14ac:dyDescent="0.3">
      <c r="A398" t="s">
        <v>469</v>
      </c>
      <c r="B398" t="s">
        <v>343</v>
      </c>
      <c r="C398" t="s">
        <v>344</v>
      </c>
      <c r="D398" t="s">
        <v>1879</v>
      </c>
      <c r="E398">
        <v>332</v>
      </c>
      <c r="F398">
        <v>2012</v>
      </c>
    </row>
    <row r="399" spans="1:7" x14ac:dyDescent="0.3">
      <c r="A399" t="s">
        <v>469</v>
      </c>
      <c r="B399" t="s">
        <v>345</v>
      </c>
      <c r="C399" t="s">
        <v>346</v>
      </c>
      <c r="D399" t="s">
        <v>1879</v>
      </c>
      <c r="E399">
        <v>314</v>
      </c>
      <c r="F399">
        <v>2012</v>
      </c>
    </row>
    <row r="400" spans="1:7" x14ac:dyDescent="0.3">
      <c r="A400" t="s">
        <v>469</v>
      </c>
      <c r="B400" t="s">
        <v>347</v>
      </c>
      <c r="C400" t="s">
        <v>348</v>
      </c>
      <c r="D400" t="s">
        <v>1879</v>
      </c>
      <c r="E400">
        <v>314</v>
      </c>
      <c r="F400">
        <v>2012</v>
      </c>
    </row>
    <row r="401" spans="1:7" x14ac:dyDescent="0.3">
      <c r="A401" t="s">
        <v>469</v>
      </c>
      <c r="B401" t="s">
        <v>143</v>
      </c>
      <c r="C401" t="s">
        <v>349</v>
      </c>
      <c r="D401" t="s">
        <v>1879</v>
      </c>
      <c r="E401">
        <v>312</v>
      </c>
      <c r="F401">
        <v>2012</v>
      </c>
    </row>
    <row r="402" spans="1:7" x14ac:dyDescent="0.3">
      <c r="A402" t="s">
        <v>469</v>
      </c>
      <c r="B402" t="s">
        <v>239</v>
      </c>
      <c r="C402" t="s">
        <v>240</v>
      </c>
      <c r="D402" t="s">
        <v>1879</v>
      </c>
      <c r="E402">
        <v>310</v>
      </c>
      <c r="F402">
        <v>2012</v>
      </c>
    </row>
    <row r="403" spans="1:7" x14ac:dyDescent="0.3">
      <c r="A403" t="s">
        <v>469</v>
      </c>
      <c r="B403" t="s">
        <v>350</v>
      </c>
      <c r="C403" t="s">
        <v>351</v>
      </c>
      <c r="D403" t="s">
        <v>1879</v>
      </c>
      <c r="E403">
        <v>297</v>
      </c>
      <c r="F403">
        <v>2012</v>
      </c>
    </row>
    <row r="404" spans="1:7" x14ac:dyDescent="0.3">
      <c r="A404" t="s">
        <v>469</v>
      </c>
      <c r="B404" t="s">
        <v>67</v>
      </c>
      <c r="C404" t="s">
        <v>352</v>
      </c>
      <c r="D404" t="s">
        <v>1879</v>
      </c>
      <c r="E404">
        <v>290</v>
      </c>
      <c r="F404">
        <v>2012</v>
      </c>
    </row>
    <row r="405" spans="1:7" x14ac:dyDescent="0.3">
      <c r="A405" t="s">
        <v>470</v>
      </c>
      <c r="B405" t="s">
        <v>353</v>
      </c>
      <c r="C405" t="s">
        <v>354</v>
      </c>
      <c r="D405" t="s">
        <v>527</v>
      </c>
      <c r="E405">
        <v>668</v>
      </c>
      <c r="F405">
        <v>2012</v>
      </c>
      <c r="G405" t="b">
        <v>1</v>
      </c>
    </row>
    <row r="406" spans="1:7" x14ac:dyDescent="0.3">
      <c r="A406" t="s">
        <v>470</v>
      </c>
      <c r="B406" t="s">
        <v>355</v>
      </c>
      <c r="C406" t="s">
        <v>303</v>
      </c>
      <c r="D406" t="s">
        <v>527</v>
      </c>
      <c r="E406">
        <v>658</v>
      </c>
      <c r="F406">
        <v>2012</v>
      </c>
      <c r="G406" t="b">
        <v>1</v>
      </c>
    </row>
    <row r="407" spans="1:7" x14ac:dyDescent="0.3">
      <c r="A407" t="s">
        <v>470</v>
      </c>
      <c r="B407" t="s">
        <v>143</v>
      </c>
      <c r="C407" t="s">
        <v>144</v>
      </c>
      <c r="D407" t="s">
        <v>527</v>
      </c>
      <c r="E407">
        <v>657</v>
      </c>
      <c r="F407">
        <v>2012</v>
      </c>
      <c r="G407" t="b">
        <v>1</v>
      </c>
    </row>
    <row r="408" spans="1:7" x14ac:dyDescent="0.3">
      <c r="A408" t="s">
        <v>470</v>
      </c>
      <c r="B408" t="s">
        <v>149</v>
      </c>
      <c r="C408" t="s">
        <v>150</v>
      </c>
      <c r="D408" t="s">
        <v>527</v>
      </c>
      <c r="E408">
        <v>654</v>
      </c>
      <c r="F408">
        <v>2012</v>
      </c>
      <c r="G408" t="b">
        <v>1</v>
      </c>
    </row>
    <row r="409" spans="1:7" x14ac:dyDescent="0.3">
      <c r="A409" t="s">
        <v>470</v>
      </c>
      <c r="B409" t="s">
        <v>141</v>
      </c>
      <c r="C409" t="s">
        <v>356</v>
      </c>
      <c r="D409" t="s">
        <v>527</v>
      </c>
      <c r="E409">
        <v>651</v>
      </c>
      <c r="F409">
        <v>2012</v>
      </c>
      <c r="G409" t="b">
        <v>1</v>
      </c>
    </row>
    <row r="410" spans="1:7" x14ac:dyDescent="0.3">
      <c r="A410" t="s">
        <v>470</v>
      </c>
      <c r="B410" t="s">
        <v>357</v>
      </c>
      <c r="C410" t="s">
        <v>358</v>
      </c>
      <c r="D410" t="s">
        <v>527</v>
      </c>
      <c r="E410">
        <v>647</v>
      </c>
      <c r="F410">
        <v>2012</v>
      </c>
      <c r="G410" t="b">
        <v>1</v>
      </c>
    </row>
    <row r="411" spans="1:7" x14ac:dyDescent="0.3">
      <c r="A411" t="s">
        <v>470</v>
      </c>
      <c r="B411" t="s">
        <v>359</v>
      </c>
      <c r="C411" t="s">
        <v>360</v>
      </c>
      <c r="D411" t="s">
        <v>527</v>
      </c>
      <c r="E411">
        <v>646</v>
      </c>
      <c r="F411">
        <v>2012</v>
      </c>
      <c r="G411" t="b">
        <v>1</v>
      </c>
    </row>
    <row r="412" spans="1:7" x14ac:dyDescent="0.3">
      <c r="A412" t="s">
        <v>470</v>
      </c>
      <c r="B412" t="s">
        <v>361</v>
      </c>
      <c r="C412" t="s">
        <v>362</v>
      </c>
      <c r="D412" t="s">
        <v>1879</v>
      </c>
      <c r="E412">
        <v>222</v>
      </c>
      <c r="F412">
        <v>2012</v>
      </c>
    </row>
    <row r="413" spans="1:7" x14ac:dyDescent="0.3">
      <c r="A413" t="s">
        <v>470</v>
      </c>
      <c r="B413" t="s">
        <v>17</v>
      </c>
      <c r="C413" t="s">
        <v>332</v>
      </c>
      <c r="D413" t="s">
        <v>1879</v>
      </c>
      <c r="E413">
        <v>205</v>
      </c>
      <c r="F413">
        <v>2012</v>
      </c>
    </row>
    <row r="414" spans="1:7" x14ac:dyDescent="0.3">
      <c r="A414" t="s">
        <v>470</v>
      </c>
      <c r="B414" t="s">
        <v>363</v>
      </c>
      <c r="C414" t="s">
        <v>467</v>
      </c>
      <c r="D414" t="s">
        <v>1879</v>
      </c>
      <c r="E414">
        <v>204</v>
      </c>
      <c r="F414">
        <v>2012</v>
      </c>
    </row>
    <row r="415" spans="1:7" x14ac:dyDescent="0.3">
      <c r="A415" t="s">
        <v>470</v>
      </c>
      <c r="B415" t="s">
        <v>364</v>
      </c>
      <c r="C415" t="s">
        <v>365</v>
      </c>
      <c r="D415" t="s">
        <v>1879</v>
      </c>
      <c r="E415">
        <v>201</v>
      </c>
      <c r="F415">
        <v>2012</v>
      </c>
    </row>
    <row r="416" spans="1:7" x14ac:dyDescent="0.3">
      <c r="A416" t="s">
        <v>470</v>
      </c>
      <c r="B416" t="s">
        <v>366</v>
      </c>
      <c r="C416" t="s">
        <v>367</v>
      </c>
      <c r="D416" t="s">
        <v>1879</v>
      </c>
      <c r="E416">
        <v>200</v>
      </c>
      <c r="F416">
        <v>2012</v>
      </c>
    </row>
    <row r="417" spans="1:7" x14ac:dyDescent="0.3">
      <c r="A417" t="s">
        <v>470</v>
      </c>
      <c r="B417" t="s">
        <v>110</v>
      </c>
      <c r="C417" t="s">
        <v>368</v>
      </c>
      <c r="D417" t="s">
        <v>1879</v>
      </c>
      <c r="E417">
        <v>199</v>
      </c>
      <c r="F417">
        <v>2012</v>
      </c>
    </row>
    <row r="418" spans="1:7" x14ac:dyDescent="0.3">
      <c r="A418" t="s">
        <v>471</v>
      </c>
      <c r="B418" t="s">
        <v>59</v>
      </c>
      <c r="C418" t="s">
        <v>369</v>
      </c>
      <c r="D418" t="s">
        <v>527</v>
      </c>
      <c r="E418">
        <v>267</v>
      </c>
      <c r="F418">
        <v>2012</v>
      </c>
      <c r="G418" t="b">
        <v>1</v>
      </c>
    </row>
    <row r="419" spans="1:7" x14ac:dyDescent="0.3">
      <c r="A419" t="s">
        <v>471</v>
      </c>
      <c r="B419" t="s">
        <v>155</v>
      </c>
      <c r="C419" t="s">
        <v>370</v>
      </c>
      <c r="D419" t="s">
        <v>527</v>
      </c>
      <c r="E419">
        <v>264</v>
      </c>
      <c r="F419">
        <v>2012</v>
      </c>
      <c r="G419" t="b">
        <v>1</v>
      </c>
    </row>
    <row r="420" spans="1:7" x14ac:dyDescent="0.3">
      <c r="A420" t="s">
        <v>471</v>
      </c>
      <c r="B420" t="s">
        <v>371</v>
      </c>
      <c r="C420" t="s">
        <v>372</v>
      </c>
      <c r="D420" t="s">
        <v>527</v>
      </c>
      <c r="E420">
        <v>263</v>
      </c>
      <c r="F420">
        <v>2012</v>
      </c>
      <c r="G420" t="b">
        <v>1</v>
      </c>
    </row>
    <row r="421" spans="1:7" x14ac:dyDescent="0.3">
      <c r="A421" t="s">
        <v>471</v>
      </c>
      <c r="B421" t="s">
        <v>226</v>
      </c>
      <c r="C421" t="s">
        <v>373</v>
      </c>
      <c r="D421" t="s">
        <v>527</v>
      </c>
      <c r="E421">
        <v>263</v>
      </c>
      <c r="F421">
        <v>2012</v>
      </c>
      <c r="G421" t="b">
        <v>1</v>
      </c>
    </row>
    <row r="422" spans="1:7" x14ac:dyDescent="0.3">
      <c r="A422" t="s">
        <v>471</v>
      </c>
      <c r="B422" t="s">
        <v>12</v>
      </c>
      <c r="C422" t="s">
        <v>374</v>
      </c>
      <c r="D422" t="s">
        <v>527</v>
      </c>
      <c r="E422">
        <v>262</v>
      </c>
      <c r="F422">
        <v>2012</v>
      </c>
      <c r="G422" t="b">
        <v>1</v>
      </c>
    </row>
    <row r="423" spans="1:7" x14ac:dyDescent="0.3">
      <c r="A423" t="s">
        <v>471</v>
      </c>
      <c r="B423" t="s">
        <v>255</v>
      </c>
      <c r="C423" t="s">
        <v>375</v>
      </c>
      <c r="D423" t="s">
        <v>527</v>
      </c>
      <c r="E423">
        <v>261</v>
      </c>
      <c r="F423">
        <v>2012</v>
      </c>
      <c r="G423" t="b">
        <v>1</v>
      </c>
    </row>
    <row r="424" spans="1:7" x14ac:dyDescent="0.3">
      <c r="A424" t="s">
        <v>471</v>
      </c>
      <c r="B424" t="s">
        <v>376</v>
      </c>
      <c r="C424" t="s">
        <v>377</v>
      </c>
      <c r="D424" t="s">
        <v>527</v>
      </c>
      <c r="E424">
        <v>260</v>
      </c>
      <c r="F424">
        <v>2012</v>
      </c>
      <c r="G424" t="b">
        <v>1</v>
      </c>
    </row>
    <row r="425" spans="1:7" x14ac:dyDescent="0.3">
      <c r="A425" t="s">
        <v>471</v>
      </c>
      <c r="B425" t="s">
        <v>227</v>
      </c>
      <c r="C425" t="s">
        <v>228</v>
      </c>
      <c r="D425" t="s">
        <v>1879</v>
      </c>
      <c r="E425">
        <v>227</v>
      </c>
      <c r="F425">
        <v>2012</v>
      </c>
    </row>
    <row r="426" spans="1:7" x14ac:dyDescent="0.3">
      <c r="A426" t="s">
        <v>471</v>
      </c>
      <c r="B426" t="s">
        <v>378</v>
      </c>
      <c r="C426" t="s">
        <v>379</v>
      </c>
      <c r="D426" t="s">
        <v>1879</v>
      </c>
      <c r="E426">
        <v>226</v>
      </c>
      <c r="F426">
        <v>2012</v>
      </c>
    </row>
    <row r="427" spans="1:7" x14ac:dyDescent="0.3">
      <c r="A427" t="s">
        <v>471</v>
      </c>
      <c r="B427" t="s">
        <v>380</v>
      </c>
      <c r="C427" t="s">
        <v>381</v>
      </c>
      <c r="D427" t="s">
        <v>1879</v>
      </c>
      <c r="E427">
        <v>215</v>
      </c>
      <c r="F427">
        <v>2012</v>
      </c>
    </row>
    <row r="428" spans="1:7" x14ac:dyDescent="0.3">
      <c r="A428" t="s">
        <v>471</v>
      </c>
      <c r="B428" t="s">
        <v>382</v>
      </c>
      <c r="C428" t="s">
        <v>383</v>
      </c>
      <c r="D428" t="s">
        <v>1879</v>
      </c>
      <c r="E428">
        <v>215</v>
      </c>
      <c r="F428">
        <v>2012</v>
      </c>
    </row>
    <row r="429" spans="1:7" x14ac:dyDescent="0.3">
      <c r="A429" t="s">
        <v>471</v>
      </c>
      <c r="B429" t="s">
        <v>235</v>
      </c>
      <c r="C429" t="s">
        <v>384</v>
      </c>
      <c r="D429" t="s">
        <v>1879</v>
      </c>
      <c r="E429">
        <v>214</v>
      </c>
      <c r="F429">
        <v>2012</v>
      </c>
    </row>
    <row r="430" spans="1:7" x14ac:dyDescent="0.3">
      <c r="A430" t="s">
        <v>471</v>
      </c>
      <c r="B430" t="s">
        <v>364</v>
      </c>
      <c r="C430" t="s">
        <v>301</v>
      </c>
      <c r="D430" t="s">
        <v>1879</v>
      </c>
      <c r="E430">
        <v>209</v>
      </c>
      <c r="F430">
        <v>2012</v>
      </c>
    </row>
    <row r="431" spans="1:7" x14ac:dyDescent="0.3">
      <c r="A431" t="s">
        <v>471</v>
      </c>
      <c r="B431" t="s">
        <v>259</v>
      </c>
      <c r="C431" t="s">
        <v>385</v>
      </c>
      <c r="D431" t="s">
        <v>1879</v>
      </c>
      <c r="E431">
        <v>197</v>
      </c>
      <c r="F431">
        <v>2012</v>
      </c>
    </row>
    <row r="432" spans="1:7" x14ac:dyDescent="0.3">
      <c r="A432" t="s">
        <v>472</v>
      </c>
      <c r="B432" t="s">
        <v>219</v>
      </c>
      <c r="C432" t="s">
        <v>222</v>
      </c>
      <c r="D432" t="s">
        <v>1879</v>
      </c>
      <c r="E432">
        <v>446</v>
      </c>
      <c r="F432">
        <v>2012</v>
      </c>
      <c r="G432" t="b">
        <v>1</v>
      </c>
    </row>
    <row r="433" spans="1:7" x14ac:dyDescent="0.3">
      <c r="A433" t="s">
        <v>472</v>
      </c>
      <c r="B433" t="s">
        <v>316</v>
      </c>
      <c r="C433" t="s">
        <v>317</v>
      </c>
      <c r="D433" t="s">
        <v>1879</v>
      </c>
      <c r="E433">
        <v>441</v>
      </c>
      <c r="F433">
        <v>2012</v>
      </c>
      <c r="G433" t="b">
        <v>1</v>
      </c>
    </row>
    <row r="434" spans="1:7" x14ac:dyDescent="0.3">
      <c r="A434" t="s">
        <v>472</v>
      </c>
      <c r="B434" t="s">
        <v>208</v>
      </c>
      <c r="C434" t="s">
        <v>386</v>
      </c>
      <c r="D434" t="s">
        <v>1879</v>
      </c>
      <c r="E434">
        <v>437</v>
      </c>
      <c r="F434">
        <v>2012</v>
      </c>
      <c r="G434" t="b">
        <v>1</v>
      </c>
    </row>
    <row r="435" spans="1:7" x14ac:dyDescent="0.3">
      <c r="A435" t="s">
        <v>472</v>
      </c>
      <c r="B435" t="s">
        <v>387</v>
      </c>
      <c r="C435" t="s">
        <v>388</v>
      </c>
      <c r="D435" t="s">
        <v>1879</v>
      </c>
      <c r="E435">
        <v>437</v>
      </c>
      <c r="F435">
        <v>2012</v>
      </c>
      <c r="G435" t="b">
        <v>1</v>
      </c>
    </row>
    <row r="436" spans="1:7" x14ac:dyDescent="0.3">
      <c r="A436" t="s">
        <v>472</v>
      </c>
      <c r="B436" t="s">
        <v>389</v>
      </c>
      <c r="C436" t="s">
        <v>390</v>
      </c>
      <c r="D436" t="s">
        <v>1879</v>
      </c>
      <c r="E436">
        <v>432</v>
      </c>
      <c r="F436">
        <v>2012</v>
      </c>
      <c r="G436" t="b">
        <v>1</v>
      </c>
    </row>
    <row r="437" spans="1:7" x14ac:dyDescent="0.3">
      <c r="A437" t="s">
        <v>472</v>
      </c>
      <c r="B437" t="s">
        <v>100</v>
      </c>
      <c r="C437" t="s">
        <v>391</v>
      </c>
      <c r="D437" t="s">
        <v>1879</v>
      </c>
      <c r="E437">
        <v>429</v>
      </c>
      <c r="F437">
        <v>2012</v>
      </c>
      <c r="G437" t="b">
        <v>1</v>
      </c>
    </row>
    <row r="438" spans="1:7" x14ac:dyDescent="0.3">
      <c r="A438" t="s">
        <v>472</v>
      </c>
      <c r="B438" t="s">
        <v>392</v>
      </c>
      <c r="C438" t="s">
        <v>101</v>
      </c>
      <c r="D438" t="s">
        <v>1879</v>
      </c>
      <c r="E438">
        <v>427</v>
      </c>
      <c r="F438">
        <v>2012</v>
      </c>
      <c r="G438" t="b">
        <v>1</v>
      </c>
    </row>
    <row r="439" spans="1:7" x14ac:dyDescent="0.3">
      <c r="A439" t="s">
        <v>472</v>
      </c>
      <c r="B439" t="s">
        <v>326</v>
      </c>
      <c r="C439" t="s">
        <v>393</v>
      </c>
      <c r="D439" t="s">
        <v>1879</v>
      </c>
      <c r="E439">
        <v>426</v>
      </c>
      <c r="F439">
        <v>2012</v>
      </c>
      <c r="G439" t="b">
        <v>1</v>
      </c>
    </row>
    <row r="440" spans="1:7" x14ac:dyDescent="0.3">
      <c r="A440" t="s">
        <v>472</v>
      </c>
      <c r="B440" t="s">
        <v>394</v>
      </c>
      <c r="C440" t="s">
        <v>395</v>
      </c>
      <c r="D440" t="s">
        <v>1879</v>
      </c>
      <c r="E440">
        <v>425</v>
      </c>
      <c r="F440">
        <v>2012</v>
      </c>
      <c r="G440" t="b">
        <v>1</v>
      </c>
    </row>
    <row r="441" spans="1:7" x14ac:dyDescent="0.3">
      <c r="A441" t="s">
        <v>472</v>
      </c>
      <c r="B441" t="s">
        <v>90</v>
      </c>
      <c r="C441" t="s">
        <v>396</v>
      </c>
      <c r="D441" t="s">
        <v>527</v>
      </c>
      <c r="E441">
        <v>424</v>
      </c>
      <c r="F441">
        <v>2012</v>
      </c>
      <c r="G441" t="b">
        <v>1</v>
      </c>
    </row>
    <row r="442" spans="1:7" x14ac:dyDescent="0.3">
      <c r="A442" t="s">
        <v>472</v>
      </c>
      <c r="B442" t="s">
        <v>353</v>
      </c>
      <c r="C442" t="s">
        <v>397</v>
      </c>
      <c r="D442" t="s">
        <v>1879</v>
      </c>
      <c r="E442">
        <v>424</v>
      </c>
      <c r="F442">
        <v>2012</v>
      </c>
      <c r="G442" t="b">
        <v>1</v>
      </c>
    </row>
    <row r="443" spans="1:7" x14ac:dyDescent="0.3">
      <c r="A443" t="s">
        <v>472</v>
      </c>
      <c r="B443" t="s">
        <v>398</v>
      </c>
      <c r="C443" t="s">
        <v>399</v>
      </c>
      <c r="D443" t="s">
        <v>1879</v>
      </c>
      <c r="E443">
        <v>424</v>
      </c>
      <c r="F443">
        <v>2012</v>
      </c>
      <c r="G443" t="b">
        <v>1</v>
      </c>
    </row>
    <row r="444" spans="1:7" x14ac:dyDescent="0.3">
      <c r="A444" t="s">
        <v>472</v>
      </c>
      <c r="B444" t="s">
        <v>400</v>
      </c>
      <c r="C444" t="s">
        <v>401</v>
      </c>
      <c r="D444" t="s">
        <v>1879</v>
      </c>
      <c r="E444">
        <v>413</v>
      </c>
      <c r="F444">
        <v>2012</v>
      </c>
      <c r="G444" t="b">
        <v>1</v>
      </c>
    </row>
    <row r="445" spans="1:7" x14ac:dyDescent="0.3">
      <c r="A445" t="s">
        <v>472</v>
      </c>
      <c r="B445" t="s">
        <v>402</v>
      </c>
      <c r="C445" t="s">
        <v>403</v>
      </c>
      <c r="D445" t="s">
        <v>1879</v>
      </c>
      <c r="E445">
        <v>413</v>
      </c>
      <c r="F445">
        <v>2012</v>
      </c>
      <c r="G445" t="b">
        <v>1</v>
      </c>
    </row>
    <row r="446" spans="1:7" x14ac:dyDescent="0.3">
      <c r="A446" t="s">
        <v>472</v>
      </c>
      <c r="B446" t="s">
        <v>404</v>
      </c>
      <c r="C446" t="s">
        <v>405</v>
      </c>
      <c r="D446" t="s">
        <v>527</v>
      </c>
      <c r="E446">
        <v>399</v>
      </c>
      <c r="F446">
        <v>2012</v>
      </c>
    </row>
    <row r="447" spans="1:7" x14ac:dyDescent="0.3">
      <c r="A447" t="s">
        <v>472</v>
      </c>
      <c r="B447" t="s">
        <v>406</v>
      </c>
      <c r="C447" t="s">
        <v>407</v>
      </c>
      <c r="D447" t="s">
        <v>527</v>
      </c>
      <c r="E447">
        <v>396</v>
      </c>
      <c r="F447">
        <v>2012</v>
      </c>
    </row>
    <row r="448" spans="1:7" x14ac:dyDescent="0.3">
      <c r="A448" t="s">
        <v>472</v>
      </c>
      <c r="B448" t="s">
        <v>408</v>
      </c>
      <c r="C448" t="s">
        <v>101</v>
      </c>
      <c r="D448" t="s">
        <v>527</v>
      </c>
      <c r="E448">
        <v>394</v>
      </c>
      <c r="F448">
        <v>2012</v>
      </c>
    </row>
    <row r="449" spans="1:7" x14ac:dyDescent="0.3">
      <c r="A449" t="s">
        <v>472</v>
      </c>
      <c r="B449" t="s">
        <v>409</v>
      </c>
      <c r="C449" t="s">
        <v>410</v>
      </c>
      <c r="D449" t="s">
        <v>527</v>
      </c>
      <c r="E449">
        <v>393</v>
      </c>
      <c r="F449">
        <v>2012</v>
      </c>
    </row>
    <row r="450" spans="1:7" x14ac:dyDescent="0.3">
      <c r="A450" t="s">
        <v>472</v>
      </c>
      <c r="B450" t="s">
        <v>411</v>
      </c>
      <c r="C450" t="s">
        <v>412</v>
      </c>
      <c r="D450" t="s">
        <v>527</v>
      </c>
      <c r="E450">
        <v>392</v>
      </c>
      <c r="F450">
        <v>2012</v>
      </c>
    </row>
    <row r="451" spans="1:7" x14ac:dyDescent="0.3">
      <c r="A451" t="s">
        <v>472</v>
      </c>
      <c r="B451" t="s">
        <v>314</v>
      </c>
      <c r="C451" t="s">
        <v>315</v>
      </c>
      <c r="D451" t="s">
        <v>527</v>
      </c>
      <c r="E451">
        <v>389</v>
      </c>
      <c r="F451">
        <v>2012</v>
      </c>
    </row>
    <row r="452" spans="1:7" x14ac:dyDescent="0.3">
      <c r="A452" t="s">
        <v>472</v>
      </c>
      <c r="B452" t="s">
        <v>75</v>
      </c>
      <c r="C452" t="s">
        <v>76</v>
      </c>
      <c r="D452" t="s">
        <v>527</v>
      </c>
      <c r="E452">
        <v>384</v>
      </c>
      <c r="F452">
        <v>2012</v>
      </c>
    </row>
    <row r="453" spans="1:7" x14ac:dyDescent="0.3">
      <c r="A453" t="s">
        <v>472</v>
      </c>
      <c r="B453" t="s">
        <v>413</v>
      </c>
      <c r="C453" t="s">
        <v>414</v>
      </c>
      <c r="D453" t="s">
        <v>527</v>
      </c>
      <c r="E453">
        <v>384</v>
      </c>
      <c r="F453">
        <v>2012</v>
      </c>
    </row>
    <row r="454" spans="1:7" x14ac:dyDescent="0.3">
      <c r="A454" t="s">
        <v>472</v>
      </c>
      <c r="B454" t="s">
        <v>415</v>
      </c>
      <c r="C454" t="s">
        <v>99</v>
      </c>
      <c r="D454" t="s">
        <v>527</v>
      </c>
      <c r="E454">
        <v>381</v>
      </c>
      <c r="F454">
        <v>2012</v>
      </c>
    </row>
    <row r="455" spans="1:7" x14ac:dyDescent="0.3">
      <c r="A455" t="s">
        <v>472</v>
      </c>
      <c r="B455" t="s">
        <v>416</v>
      </c>
      <c r="C455" t="s">
        <v>417</v>
      </c>
      <c r="D455" t="s">
        <v>527</v>
      </c>
      <c r="E455">
        <v>378</v>
      </c>
      <c r="F455">
        <v>2012</v>
      </c>
    </row>
    <row r="456" spans="1:7" x14ac:dyDescent="0.3">
      <c r="A456" t="s">
        <v>472</v>
      </c>
      <c r="B456" t="s">
        <v>192</v>
      </c>
      <c r="C456" t="s">
        <v>193</v>
      </c>
      <c r="D456" t="s">
        <v>527</v>
      </c>
      <c r="E456">
        <v>369</v>
      </c>
      <c r="F456">
        <v>2012</v>
      </c>
    </row>
    <row r="457" spans="1:7" x14ac:dyDescent="0.3">
      <c r="A457" t="s">
        <v>472</v>
      </c>
      <c r="B457" t="s">
        <v>418</v>
      </c>
      <c r="C457" t="s">
        <v>419</v>
      </c>
      <c r="D457" t="s">
        <v>527</v>
      </c>
      <c r="E457">
        <v>357</v>
      </c>
      <c r="F457">
        <v>2012</v>
      </c>
    </row>
    <row r="458" spans="1:7" x14ac:dyDescent="0.3">
      <c r="A458" t="s">
        <v>473</v>
      </c>
      <c r="B458" t="s">
        <v>420</v>
      </c>
      <c r="C458" t="s">
        <v>421</v>
      </c>
      <c r="D458" t="s">
        <v>527</v>
      </c>
      <c r="E458">
        <v>1313</v>
      </c>
      <c r="F458">
        <v>2012</v>
      </c>
      <c r="G458" t="b">
        <v>1</v>
      </c>
    </row>
    <row r="459" spans="1:7" x14ac:dyDescent="0.3">
      <c r="A459" t="s">
        <v>473</v>
      </c>
      <c r="B459" t="s">
        <v>422</v>
      </c>
      <c r="C459" t="s">
        <v>423</v>
      </c>
      <c r="D459" t="s">
        <v>1879</v>
      </c>
      <c r="E459">
        <v>462</v>
      </c>
      <c r="F459">
        <v>2012</v>
      </c>
    </row>
    <row r="460" spans="1:7" x14ac:dyDescent="0.3">
      <c r="A460" t="s">
        <v>474</v>
      </c>
      <c r="B460" t="s">
        <v>424</v>
      </c>
      <c r="C460" t="s">
        <v>425</v>
      </c>
      <c r="D460" t="s">
        <v>1879</v>
      </c>
      <c r="E460">
        <v>15</v>
      </c>
      <c r="F460">
        <v>2012</v>
      </c>
      <c r="G460" t="b">
        <v>1</v>
      </c>
    </row>
    <row r="461" spans="1:7" x14ac:dyDescent="0.3">
      <c r="A461" t="s">
        <v>474</v>
      </c>
      <c r="B461" t="s">
        <v>426</v>
      </c>
      <c r="C461" t="s">
        <v>427</v>
      </c>
      <c r="D461" t="s">
        <v>527</v>
      </c>
      <c r="E461">
        <v>9</v>
      </c>
      <c r="F461">
        <v>2012</v>
      </c>
    </row>
    <row r="462" spans="1:7" x14ac:dyDescent="0.3">
      <c r="A462" t="s">
        <v>428</v>
      </c>
      <c r="B462" t="s">
        <v>429</v>
      </c>
      <c r="C462" t="s">
        <v>430</v>
      </c>
      <c r="D462" t="s">
        <v>527</v>
      </c>
      <c r="E462">
        <v>143</v>
      </c>
      <c r="F462">
        <v>2012</v>
      </c>
      <c r="G462" t="b">
        <v>1</v>
      </c>
    </row>
    <row r="463" spans="1:7" x14ac:dyDescent="0.3">
      <c r="A463" t="s">
        <v>428</v>
      </c>
      <c r="B463" t="s">
        <v>431</v>
      </c>
      <c r="C463" t="s">
        <v>432</v>
      </c>
      <c r="D463" t="s">
        <v>1879</v>
      </c>
      <c r="E463">
        <v>56</v>
      </c>
      <c r="F463">
        <v>2012</v>
      </c>
    </row>
    <row r="464" spans="1:7" x14ac:dyDescent="0.3">
      <c r="A464" t="s">
        <v>433</v>
      </c>
      <c r="B464" t="s">
        <v>431</v>
      </c>
      <c r="C464" t="s">
        <v>434</v>
      </c>
      <c r="D464" t="s">
        <v>1879</v>
      </c>
      <c r="E464">
        <v>127</v>
      </c>
      <c r="F464">
        <v>2012</v>
      </c>
      <c r="G464" t="b">
        <v>1</v>
      </c>
    </row>
    <row r="465" spans="1:7" x14ac:dyDescent="0.3">
      <c r="A465" t="s">
        <v>433</v>
      </c>
      <c r="B465" t="s">
        <v>73</v>
      </c>
      <c r="C465" t="s">
        <v>435</v>
      </c>
      <c r="D465" t="s">
        <v>527</v>
      </c>
      <c r="E465">
        <v>115</v>
      </c>
      <c r="F465">
        <v>2012</v>
      </c>
    </row>
    <row r="466" spans="1:7" x14ac:dyDescent="0.3">
      <c r="A466" t="s">
        <v>436</v>
      </c>
      <c r="B466" t="s">
        <v>437</v>
      </c>
      <c r="C466" t="s">
        <v>438</v>
      </c>
      <c r="D466" t="s">
        <v>527</v>
      </c>
      <c r="E466">
        <v>223</v>
      </c>
      <c r="F466">
        <v>2012</v>
      </c>
      <c r="G466" t="b">
        <v>1</v>
      </c>
    </row>
    <row r="467" spans="1:7" x14ac:dyDescent="0.3">
      <c r="A467" t="s">
        <v>436</v>
      </c>
      <c r="B467" t="s">
        <v>439</v>
      </c>
      <c r="C467" t="s">
        <v>440</v>
      </c>
      <c r="D467" t="s">
        <v>1879</v>
      </c>
      <c r="E467">
        <v>76</v>
      </c>
      <c r="F467">
        <v>2012</v>
      </c>
    </row>
    <row r="468" spans="1:7" x14ac:dyDescent="0.3">
      <c r="A468" t="s">
        <v>441</v>
      </c>
      <c r="B468" t="s">
        <v>269</v>
      </c>
      <c r="C468" t="s">
        <v>285</v>
      </c>
      <c r="D468" t="s">
        <v>1879</v>
      </c>
      <c r="E468">
        <v>82</v>
      </c>
      <c r="F468">
        <v>2012</v>
      </c>
      <c r="G468" t="b">
        <v>1</v>
      </c>
    </row>
    <row r="469" spans="1:7" x14ac:dyDescent="0.3">
      <c r="A469" t="s">
        <v>441</v>
      </c>
      <c r="B469" t="s">
        <v>442</v>
      </c>
      <c r="C469" t="s">
        <v>443</v>
      </c>
      <c r="D469" t="s">
        <v>527</v>
      </c>
      <c r="E469">
        <v>38</v>
      </c>
      <c r="F469">
        <v>2012</v>
      </c>
    </row>
    <row r="470" spans="1:7" x14ac:dyDescent="0.3">
      <c r="A470" t="s">
        <v>444</v>
      </c>
      <c r="B470" t="s">
        <v>326</v>
      </c>
      <c r="C470" t="s">
        <v>445</v>
      </c>
      <c r="D470" t="s">
        <v>527</v>
      </c>
      <c r="E470">
        <v>104</v>
      </c>
      <c r="F470">
        <v>2012</v>
      </c>
      <c r="G470" t="b">
        <v>1</v>
      </c>
    </row>
    <row r="471" spans="1:7" x14ac:dyDescent="0.3">
      <c r="A471" t="s">
        <v>444</v>
      </c>
      <c r="B471" t="s">
        <v>446</v>
      </c>
      <c r="C471" t="s">
        <v>447</v>
      </c>
      <c r="D471" t="s">
        <v>1879</v>
      </c>
      <c r="E471">
        <v>66</v>
      </c>
      <c r="F471">
        <v>2012</v>
      </c>
    </row>
    <row r="472" spans="1:7" x14ac:dyDescent="0.3">
      <c r="A472" t="s">
        <v>448</v>
      </c>
      <c r="B472" t="s">
        <v>308</v>
      </c>
      <c r="C472" t="s">
        <v>309</v>
      </c>
      <c r="D472" t="s">
        <v>527</v>
      </c>
      <c r="E472">
        <v>246</v>
      </c>
      <c r="F472">
        <v>2012</v>
      </c>
      <c r="G472" t="b">
        <v>1</v>
      </c>
    </row>
    <row r="473" spans="1:7" x14ac:dyDescent="0.3">
      <c r="A473" t="s">
        <v>448</v>
      </c>
      <c r="B473" t="s">
        <v>449</v>
      </c>
      <c r="C473" t="s">
        <v>450</v>
      </c>
      <c r="D473" t="s">
        <v>1879</v>
      </c>
      <c r="E473">
        <v>234</v>
      </c>
      <c r="F473">
        <v>2012</v>
      </c>
    </row>
    <row r="474" spans="1:7" x14ac:dyDescent="0.3">
      <c r="A474" t="s">
        <v>451</v>
      </c>
      <c r="B474" t="s">
        <v>452</v>
      </c>
      <c r="C474" t="s">
        <v>453</v>
      </c>
      <c r="D474" t="s">
        <v>527</v>
      </c>
      <c r="E474">
        <v>152</v>
      </c>
      <c r="F474">
        <v>2012</v>
      </c>
      <c r="G474" t="b">
        <v>1</v>
      </c>
    </row>
    <row r="475" spans="1:7" x14ac:dyDescent="0.3">
      <c r="A475" t="s">
        <v>451</v>
      </c>
      <c r="B475" t="s">
        <v>454</v>
      </c>
      <c r="C475" t="s">
        <v>455</v>
      </c>
      <c r="D475" t="s">
        <v>1879</v>
      </c>
      <c r="E475">
        <v>28</v>
      </c>
      <c r="F475">
        <v>2012</v>
      </c>
    </row>
    <row r="476" spans="1:7" x14ac:dyDescent="0.3">
      <c r="A476" t="s">
        <v>456</v>
      </c>
      <c r="B476" t="s">
        <v>457</v>
      </c>
      <c r="C476" t="s">
        <v>458</v>
      </c>
      <c r="D476" t="s">
        <v>527</v>
      </c>
      <c r="E476">
        <v>115</v>
      </c>
      <c r="F476">
        <v>2012</v>
      </c>
      <c r="G476" t="b">
        <v>1</v>
      </c>
    </row>
    <row r="477" spans="1:7" x14ac:dyDescent="0.3">
      <c r="A477" t="s">
        <v>456</v>
      </c>
      <c r="B477" t="s">
        <v>86</v>
      </c>
      <c r="C477" t="s">
        <v>459</v>
      </c>
      <c r="D477" t="s">
        <v>1879</v>
      </c>
      <c r="E477">
        <v>36</v>
      </c>
      <c r="F477">
        <v>2012</v>
      </c>
    </row>
    <row r="478" spans="1:7" x14ac:dyDescent="0.3">
      <c r="A478" t="s">
        <v>460</v>
      </c>
      <c r="B478" t="s">
        <v>461</v>
      </c>
      <c r="C478" t="s">
        <v>462</v>
      </c>
      <c r="D478" t="s">
        <v>527</v>
      </c>
      <c r="E478">
        <v>129</v>
      </c>
      <c r="F478">
        <v>2012</v>
      </c>
      <c r="G478" t="b">
        <v>1</v>
      </c>
    </row>
    <row r="479" spans="1:7" x14ac:dyDescent="0.3">
      <c r="A479" t="s">
        <v>463</v>
      </c>
      <c r="B479" t="s">
        <v>464</v>
      </c>
      <c r="C479" t="s">
        <v>465</v>
      </c>
      <c r="D479" t="s">
        <v>527</v>
      </c>
      <c r="E479">
        <v>134</v>
      </c>
      <c r="F479">
        <v>2012</v>
      </c>
      <c r="G479" t="b">
        <v>1</v>
      </c>
    </row>
    <row r="480" spans="1:7" x14ac:dyDescent="0.3">
      <c r="A480" t="s">
        <v>463</v>
      </c>
      <c r="B480" t="s">
        <v>110</v>
      </c>
      <c r="C480" t="s">
        <v>466</v>
      </c>
      <c r="D480" t="s">
        <v>1879</v>
      </c>
      <c r="E480">
        <v>103</v>
      </c>
      <c r="F480">
        <v>2012</v>
      </c>
    </row>
    <row r="481" spans="1:7" x14ac:dyDescent="0.3">
      <c r="A481" t="s">
        <v>220</v>
      </c>
      <c r="B481" t="s">
        <v>282</v>
      </c>
      <c r="C481" t="s">
        <v>283</v>
      </c>
      <c r="D481" t="s">
        <v>14</v>
      </c>
      <c r="E481">
        <v>272</v>
      </c>
      <c r="F481">
        <v>2011</v>
      </c>
      <c r="G481" t="b">
        <v>1</v>
      </c>
    </row>
    <row r="482" spans="1:7" x14ac:dyDescent="0.3">
      <c r="A482" t="s">
        <v>220</v>
      </c>
      <c r="B482" t="s">
        <v>279</v>
      </c>
      <c r="C482" t="s">
        <v>156</v>
      </c>
      <c r="D482" t="s">
        <v>218</v>
      </c>
      <c r="E482">
        <v>62</v>
      </c>
      <c r="F482">
        <v>2011</v>
      </c>
    </row>
    <row r="483" spans="1:7" x14ac:dyDescent="0.3">
      <c r="A483" t="s">
        <v>221</v>
      </c>
      <c r="B483" t="s">
        <v>284</v>
      </c>
      <c r="C483" t="s">
        <v>171</v>
      </c>
      <c r="D483" t="s">
        <v>14</v>
      </c>
      <c r="E483">
        <v>382</v>
      </c>
      <c r="F483">
        <v>2011</v>
      </c>
      <c r="G483" t="b">
        <v>1</v>
      </c>
    </row>
    <row r="484" spans="1:7" x14ac:dyDescent="0.3">
      <c r="A484" t="s">
        <v>221</v>
      </c>
      <c r="B484" t="s">
        <v>280</v>
      </c>
      <c r="C484" t="s">
        <v>1890</v>
      </c>
      <c r="D484" t="s">
        <v>4</v>
      </c>
      <c r="E484">
        <v>45</v>
      </c>
      <c r="F484">
        <v>2011</v>
      </c>
    </row>
    <row r="485" spans="1:7" x14ac:dyDescent="0.3">
      <c r="A485" t="s">
        <v>1823</v>
      </c>
      <c r="B485" t="s">
        <v>157</v>
      </c>
      <c r="C485" t="s">
        <v>158</v>
      </c>
      <c r="D485" t="s">
        <v>14</v>
      </c>
      <c r="E485">
        <v>1600</v>
      </c>
      <c r="F485">
        <v>2011</v>
      </c>
      <c r="G485" t="b">
        <v>1</v>
      </c>
    </row>
    <row r="486" spans="1:7" x14ac:dyDescent="0.3">
      <c r="A486" t="s">
        <v>1823</v>
      </c>
      <c r="B486" t="s">
        <v>15</v>
      </c>
      <c r="C486" t="s">
        <v>16</v>
      </c>
      <c r="D486" t="s">
        <v>14</v>
      </c>
      <c r="E486">
        <v>1594</v>
      </c>
      <c r="F486">
        <v>2011</v>
      </c>
      <c r="G486" t="b">
        <v>1</v>
      </c>
    </row>
    <row r="487" spans="1:7" x14ac:dyDescent="0.3">
      <c r="A487" t="s">
        <v>1823</v>
      </c>
      <c r="B487" t="s">
        <v>151</v>
      </c>
      <c r="C487" t="s">
        <v>152</v>
      </c>
      <c r="D487" t="s">
        <v>14</v>
      </c>
      <c r="E487">
        <v>1593</v>
      </c>
      <c r="F487">
        <v>2011</v>
      </c>
      <c r="G487" t="b">
        <v>1</v>
      </c>
    </row>
    <row r="488" spans="1:7" x14ac:dyDescent="0.3">
      <c r="A488" t="s">
        <v>1823</v>
      </c>
      <c r="B488" t="s">
        <v>159</v>
      </c>
      <c r="C488" t="s">
        <v>160</v>
      </c>
      <c r="D488" t="s">
        <v>14</v>
      </c>
      <c r="E488">
        <v>1587</v>
      </c>
      <c r="F488">
        <v>2011</v>
      </c>
      <c r="G488" t="b">
        <v>1</v>
      </c>
    </row>
    <row r="489" spans="1:7" x14ac:dyDescent="0.3">
      <c r="A489" t="s">
        <v>1823</v>
      </c>
      <c r="B489" t="s">
        <v>155</v>
      </c>
      <c r="C489" t="s">
        <v>156</v>
      </c>
      <c r="D489" t="s">
        <v>14</v>
      </c>
      <c r="E489">
        <v>1583</v>
      </c>
      <c r="F489">
        <v>2011</v>
      </c>
      <c r="G489" t="b">
        <v>1</v>
      </c>
    </row>
    <row r="490" spans="1:7" x14ac:dyDescent="0.3">
      <c r="A490" t="s">
        <v>1823</v>
      </c>
      <c r="B490" t="s">
        <v>23</v>
      </c>
      <c r="C490" t="s">
        <v>24</v>
      </c>
      <c r="D490" t="s">
        <v>14</v>
      </c>
      <c r="E490">
        <v>1571</v>
      </c>
      <c r="F490">
        <v>2011</v>
      </c>
      <c r="G490" t="b">
        <v>1</v>
      </c>
    </row>
    <row r="491" spans="1:7" x14ac:dyDescent="0.3">
      <c r="A491" t="s">
        <v>1823</v>
      </c>
      <c r="B491" t="s">
        <v>163</v>
      </c>
      <c r="C491" t="s">
        <v>164</v>
      </c>
      <c r="D491" t="s">
        <v>14</v>
      </c>
      <c r="E491">
        <v>1557</v>
      </c>
      <c r="F491">
        <v>2011</v>
      </c>
      <c r="G491" t="b">
        <v>1</v>
      </c>
    </row>
    <row r="492" spans="1:7" x14ac:dyDescent="0.3">
      <c r="A492" t="s">
        <v>1823</v>
      </c>
      <c r="B492" t="s">
        <v>161</v>
      </c>
      <c r="C492" t="s">
        <v>162</v>
      </c>
      <c r="D492" t="s">
        <v>14</v>
      </c>
      <c r="E492">
        <v>1537</v>
      </c>
      <c r="F492">
        <v>2011</v>
      </c>
      <c r="G492" t="b">
        <v>1</v>
      </c>
    </row>
    <row r="493" spans="1:7" x14ac:dyDescent="0.3">
      <c r="A493" t="s">
        <v>1823</v>
      </c>
      <c r="B493" t="s">
        <v>134</v>
      </c>
      <c r="C493" t="s">
        <v>135</v>
      </c>
      <c r="D493" t="s">
        <v>218</v>
      </c>
      <c r="E493">
        <v>251</v>
      </c>
      <c r="F493">
        <v>2011</v>
      </c>
    </row>
    <row r="494" spans="1:7" x14ac:dyDescent="0.3">
      <c r="A494" t="s">
        <v>1823</v>
      </c>
      <c r="B494" t="s">
        <v>138</v>
      </c>
      <c r="C494" t="s">
        <v>139</v>
      </c>
      <c r="D494" t="s">
        <v>218</v>
      </c>
      <c r="E494">
        <v>231</v>
      </c>
      <c r="F494">
        <v>2011</v>
      </c>
    </row>
    <row r="495" spans="1:7" x14ac:dyDescent="0.3">
      <c r="A495" t="s">
        <v>1823</v>
      </c>
      <c r="B495" t="s">
        <v>145</v>
      </c>
      <c r="C495" t="s">
        <v>146</v>
      </c>
      <c r="D495" t="s">
        <v>218</v>
      </c>
      <c r="E495">
        <v>228</v>
      </c>
      <c r="F495">
        <v>2011</v>
      </c>
    </row>
    <row r="496" spans="1:7" x14ac:dyDescent="0.3">
      <c r="A496" t="s">
        <v>1823</v>
      </c>
      <c r="B496" t="s">
        <v>141</v>
      </c>
      <c r="C496" t="s">
        <v>142</v>
      </c>
      <c r="D496" t="s">
        <v>218</v>
      </c>
      <c r="E496">
        <v>222</v>
      </c>
      <c r="F496">
        <v>2011</v>
      </c>
    </row>
    <row r="497" spans="1:7" x14ac:dyDescent="0.3">
      <c r="A497" t="s">
        <v>1823</v>
      </c>
      <c r="B497" t="s">
        <v>147</v>
      </c>
      <c r="C497" t="s">
        <v>148</v>
      </c>
      <c r="D497" t="s">
        <v>218</v>
      </c>
      <c r="E497">
        <v>217</v>
      </c>
      <c r="F497">
        <v>2011</v>
      </c>
    </row>
    <row r="498" spans="1:7" x14ac:dyDescent="0.3">
      <c r="A498" t="s">
        <v>1829</v>
      </c>
      <c r="B498" t="s">
        <v>140</v>
      </c>
      <c r="C498" t="s">
        <v>18</v>
      </c>
      <c r="D498" t="s">
        <v>14</v>
      </c>
      <c r="E498">
        <v>723</v>
      </c>
      <c r="F498">
        <v>2011</v>
      </c>
      <c r="G498" t="b">
        <v>1</v>
      </c>
    </row>
    <row r="499" spans="1:7" x14ac:dyDescent="0.3">
      <c r="A499" t="s">
        <v>1829</v>
      </c>
      <c r="B499" t="s">
        <v>143</v>
      </c>
      <c r="C499" t="s">
        <v>144</v>
      </c>
      <c r="D499" t="s">
        <v>14</v>
      </c>
      <c r="E499">
        <v>687</v>
      </c>
      <c r="F499">
        <v>2011</v>
      </c>
      <c r="G499" t="b">
        <v>1</v>
      </c>
    </row>
    <row r="500" spans="1:7" x14ac:dyDescent="0.3">
      <c r="A500" t="s">
        <v>1829</v>
      </c>
      <c r="B500" t="s">
        <v>136</v>
      </c>
      <c r="C500" t="s">
        <v>137</v>
      </c>
      <c r="D500" t="s">
        <v>14</v>
      </c>
      <c r="E500">
        <v>685</v>
      </c>
      <c r="F500">
        <v>2011</v>
      </c>
      <c r="G500" t="b">
        <v>1</v>
      </c>
    </row>
    <row r="501" spans="1:7" x14ac:dyDescent="0.3">
      <c r="A501" t="s">
        <v>1829</v>
      </c>
      <c r="B501" t="s">
        <v>153</v>
      </c>
      <c r="C501" t="s">
        <v>154</v>
      </c>
      <c r="D501" t="s">
        <v>14</v>
      </c>
      <c r="E501">
        <v>681</v>
      </c>
      <c r="F501">
        <v>2011</v>
      </c>
      <c r="G501" t="b">
        <v>1</v>
      </c>
    </row>
    <row r="502" spans="1:7" x14ac:dyDescent="0.3">
      <c r="A502" t="s">
        <v>1829</v>
      </c>
      <c r="B502" t="s">
        <v>110</v>
      </c>
      <c r="C502" t="s">
        <v>111</v>
      </c>
      <c r="D502" t="s">
        <v>14</v>
      </c>
      <c r="E502">
        <v>678</v>
      </c>
      <c r="F502">
        <v>2011</v>
      </c>
      <c r="G502" t="b">
        <v>1</v>
      </c>
    </row>
    <row r="503" spans="1:7" x14ac:dyDescent="0.3">
      <c r="A503" t="s">
        <v>1829</v>
      </c>
      <c r="B503" t="s">
        <v>41</v>
      </c>
      <c r="C503" t="s">
        <v>96</v>
      </c>
      <c r="D503" t="s">
        <v>14</v>
      </c>
      <c r="E503">
        <v>668</v>
      </c>
      <c r="F503">
        <v>2011</v>
      </c>
      <c r="G503" t="b">
        <v>1</v>
      </c>
    </row>
    <row r="504" spans="1:7" x14ac:dyDescent="0.3">
      <c r="A504" t="s">
        <v>1829</v>
      </c>
      <c r="B504" t="s">
        <v>41</v>
      </c>
      <c r="C504" t="s">
        <v>42</v>
      </c>
      <c r="D504" t="s">
        <v>14</v>
      </c>
      <c r="E504">
        <v>666</v>
      </c>
      <c r="F504">
        <v>2011</v>
      </c>
      <c r="G504" t="b">
        <v>1</v>
      </c>
    </row>
    <row r="505" spans="1:7" x14ac:dyDescent="0.3">
      <c r="A505" t="s">
        <v>1829</v>
      </c>
      <c r="B505" t="s">
        <v>149</v>
      </c>
      <c r="C505" t="s">
        <v>150</v>
      </c>
      <c r="D505" t="s">
        <v>14</v>
      </c>
      <c r="E505">
        <v>664</v>
      </c>
      <c r="F505">
        <v>2011</v>
      </c>
      <c r="G505" t="b">
        <v>1</v>
      </c>
    </row>
    <row r="506" spans="1:7" x14ac:dyDescent="0.3">
      <c r="A506" t="s">
        <v>1824</v>
      </c>
      <c r="B506" t="s">
        <v>65</v>
      </c>
      <c r="C506" t="s">
        <v>66</v>
      </c>
      <c r="D506" t="s">
        <v>218</v>
      </c>
      <c r="E506">
        <v>378</v>
      </c>
      <c r="F506">
        <v>2011</v>
      </c>
    </row>
    <row r="507" spans="1:7" x14ac:dyDescent="0.3">
      <c r="A507" t="s">
        <v>1824</v>
      </c>
      <c r="B507" t="s">
        <v>178</v>
      </c>
      <c r="C507" t="s">
        <v>179</v>
      </c>
      <c r="D507" t="s">
        <v>14</v>
      </c>
      <c r="E507">
        <v>319</v>
      </c>
      <c r="F507">
        <v>2011</v>
      </c>
      <c r="G507" t="b">
        <v>1</v>
      </c>
    </row>
    <row r="508" spans="1:7" x14ac:dyDescent="0.3">
      <c r="A508" t="s">
        <v>1824</v>
      </c>
      <c r="B508" t="s">
        <v>100</v>
      </c>
      <c r="C508" t="s">
        <v>101</v>
      </c>
      <c r="D508" t="s">
        <v>14</v>
      </c>
      <c r="E508">
        <v>313</v>
      </c>
      <c r="F508">
        <v>2011</v>
      </c>
      <c r="G508" t="b">
        <v>1</v>
      </c>
    </row>
    <row r="509" spans="1:7" x14ac:dyDescent="0.3">
      <c r="A509" t="s">
        <v>1824</v>
      </c>
      <c r="B509" t="s">
        <v>83</v>
      </c>
      <c r="C509" t="s">
        <v>84</v>
      </c>
      <c r="D509" t="s">
        <v>14</v>
      </c>
      <c r="E509">
        <v>298</v>
      </c>
      <c r="F509">
        <v>2011</v>
      </c>
      <c r="G509" t="b">
        <v>1</v>
      </c>
    </row>
    <row r="510" spans="1:7" x14ac:dyDescent="0.3">
      <c r="A510" t="s">
        <v>1824</v>
      </c>
      <c r="B510" t="s">
        <v>176</v>
      </c>
      <c r="C510" t="s">
        <v>177</v>
      </c>
      <c r="D510" t="s">
        <v>14</v>
      </c>
      <c r="E510">
        <v>297</v>
      </c>
      <c r="F510">
        <v>2011</v>
      </c>
      <c r="G510" t="b">
        <v>1</v>
      </c>
    </row>
    <row r="511" spans="1:7" x14ac:dyDescent="0.3">
      <c r="A511" t="s">
        <v>1824</v>
      </c>
      <c r="B511" t="s">
        <v>182</v>
      </c>
      <c r="C511" t="s">
        <v>183</v>
      </c>
      <c r="D511" t="s">
        <v>14</v>
      </c>
      <c r="E511">
        <v>286</v>
      </c>
      <c r="F511">
        <v>2011</v>
      </c>
      <c r="G511" t="b">
        <v>1</v>
      </c>
    </row>
    <row r="512" spans="1:7" x14ac:dyDescent="0.3">
      <c r="A512" t="s">
        <v>1824</v>
      </c>
      <c r="B512" t="s">
        <v>188</v>
      </c>
      <c r="C512" t="s">
        <v>189</v>
      </c>
      <c r="D512" t="s">
        <v>14</v>
      </c>
      <c r="E512">
        <v>278</v>
      </c>
      <c r="F512">
        <v>2011</v>
      </c>
      <c r="G512" t="b">
        <v>1</v>
      </c>
    </row>
    <row r="513" spans="1:7" x14ac:dyDescent="0.3">
      <c r="A513" t="s">
        <v>1824</v>
      </c>
      <c r="B513" t="s">
        <v>192</v>
      </c>
      <c r="C513" t="s">
        <v>193</v>
      </c>
      <c r="D513" t="s">
        <v>14</v>
      </c>
      <c r="E513">
        <v>273</v>
      </c>
      <c r="F513">
        <v>2011</v>
      </c>
      <c r="G513" t="b">
        <v>1</v>
      </c>
    </row>
    <row r="514" spans="1:7" x14ac:dyDescent="0.3">
      <c r="A514" t="s">
        <v>1824</v>
      </c>
      <c r="B514" t="s">
        <v>112</v>
      </c>
      <c r="C514" t="s">
        <v>113</v>
      </c>
      <c r="D514" t="s">
        <v>218</v>
      </c>
      <c r="E514">
        <v>203</v>
      </c>
      <c r="F514">
        <v>2011</v>
      </c>
    </row>
    <row r="515" spans="1:7" x14ac:dyDescent="0.3">
      <c r="A515" t="s">
        <v>1824</v>
      </c>
      <c r="B515" t="s">
        <v>110</v>
      </c>
      <c r="C515" t="s">
        <v>171</v>
      </c>
      <c r="D515" t="s">
        <v>218</v>
      </c>
      <c r="E515">
        <v>184</v>
      </c>
      <c r="F515">
        <v>2011</v>
      </c>
    </row>
    <row r="516" spans="1:7" x14ac:dyDescent="0.3">
      <c r="A516" t="s">
        <v>1824</v>
      </c>
      <c r="B516" t="s">
        <v>165</v>
      </c>
      <c r="C516" t="s">
        <v>50</v>
      </c>
      <c r="D516" t="s">
        <v>218</v>
      </c>
      <c r="E516">
        <v>184</v>
      </c>
      <c r="F516">
        <v>2011</v>
      </c>
    </row>
    <row r="517" spans="1:7" x14ac:dyDescent="0.3">
      <c r="A517" t="s">
        <v>1824</v>
      </c>
      <c r="B517" t="s">
        <v>29</v>
      </c>
      <c r="C517" t="s">
        <v>168</v>
      </c>
      <c r="D517" t="s">
        <v>218</v>
      </c>
      <c r="E517">
        <v>183</v>
      </c>
      <c r="F517">
        <v>2011</v>
      </c>
    </row>
    <row r="518" spans="1:7" x14ac:dyDescent="0.3">
      <c r="A518" t="s">
        <v>1830</v>
      </c>
      <c r="B518" t="s">
        <v>198</v>
      </c>
      <c r="C518" t="s">
        <v>199</v>
      </c>
      <c r="D518" t="s">
        <v>14</v>
      </c>
      <c r="E518">
        <v>498</v>
      </c>
      <c r="F518">
        <v>2011</v>
      </c>
      <c r="G518" t="b">
        <v>1</v>
      </c>
    </row>
    <row r="519" spans="1:7" x14ac:dyDescent="0.3">
      <c r="A519" t="s">
        <v>1830</v>
      </c>
      <c r="B519" t="s">
        <v>216</v>
      </c>
      <c r="C519" t="s">
        <v>217</v>
      </c>
      <c r="D519" t="s">
        <v>14</v>
      </c>
      <c r="E519">
        <v>494</v>
      </c>
      <c r="F519">
        <v>2011</v>
      </c>
      <c r="G519" t="b">
        <v>1</v>
      </c>
    </row>
    <row r="520" spans="1:7" x14ac:dyDescent="0.3">
      <c r="A520" t="s">
        <v>1830</v>
      </c>
      <c r="B520" t="s">
        <v>92</v>
      </c>
      <c r="C520" t="s">
        <v>207</v>
      </c>
      <c r="D520" t="s">
        <v>14</v>
      </c>
      <c r="E520">
        <v>480</v>
      </c>
      <c r="F520">
        <v>2011</v>
      </c>
      <c r="G520" t="b">
        <v>1</v>
      </c>
    </row>
    <row r="521" spans="1:7" x14ac:dyDescent="0.3">
      <c r="A521" t="s">
        <v>1830</v>
      </c>
      <c r="B521" t="s">
        <v>90</v>
      </c>
      <c r="C521" t="s">
        <v>91</v>
      </c>
      <c r="D521" t="s">
        <v>14</v>
      </c>
      <c r="E521">
        <v>476</v>
      </c>
      <c r="F521">
        <v>2011</v>
      </c>
      <c r="G521" t="b">
        <v>1</v>
      </c>
    </row>
    <row r="522" spans="1:7" x14ac:dyDescent="0.3">
      <c r="A522" t="s">
        <v>1830</v>
      </c>
      <c r="B522" t="s">
        <v>212</v>
      </c>
      <c r="C522" t="s">
        <v>213</v>
      </c>
      <c r="D522" t="s">
        <v>14</v>
      </c>
      <c r="E522">
        <v>475</v>
      </c>
      <c r="F522">
        <v>2011</v>
      </c>
      <c r="G522" t="b">
        <v>1</v>
      </c>
    </row>
    <row r="523" spans="1:7" x14ac:dyDescent="0.3">
      <c r="A523" t="s">
        <v>1830</v>
      </c>
      <c r="B523" t="s">
        <v>75</v>
      </c>
      <c r="C523" t="s">
        <v>76</v>
      </c>
      <c r="D523" t="s">
        <v>14</v>
      </c>
      <c r="E523">
        <v>473</v>
      </c>
      <c r="F523">
        <v>2011</v>
      </c>
      <c r="G523" t="b">
        <v>1</v>
      </c>
    </row>
    <row r="524" spans="1:7" x14ac:dyDescent="0.3">
      <c r="A524" t="s">
        <v>1830</v>
      </c>
      <c r="B524" t="s">
        <v>196</v>
      </c>
      <c r="C524" t="s">
        <v>197</v>
      </c>
      <c r="D524" t="s">
        <v>14</v>
      </c>
      <c r="E524">
        <v>471</v>
      </c>
      <c r="F524">
        <v>2011</v>
      </c>
      <c r="G524" t="b">
        <v>1</v>
      </c>
    </row>
    <row r="525" spans="1:7" x14ac:dyDescent="0.3">
      <c r="A525" t="s">
        <v>1830</v>
      </c>
      <c r="B525" t="s">
        <v>202</v>
      </c>
      <c r="C525" t="s">
        <v>203</v>
      </c>
      <c r="D525" t="s">
        <v>14</v>
      </c>
      <c r="E525">
        <v>470</v>
      </c>
      <c r="F525">
        <v>2011</v>
      </c>
      <c r="G525" t="b">
        <v>1</v>
      </c>
    </row>
    <row r="526" spans="1:7" x14ac:dyDescent="0.3">
      <c r="A526" t="s">
        <v>1830</v>
      </c>
      <c r="B526" t="s">
        <v>210</v>
      </c>
      <c r="C526" t="s">
        <v>211</v>
      </c>
      <c r="D526" t="s">
        <v>14</v>
      </c>
      <c r="E526">
        <v>468</v>
      </c>
      <c r="F526">
        <v>2011</v>
      </c>
      <c r="G526" t="b">
        <v>1</v>
      </c>
    </row>
    <row r="527" spans="1:7" x14ac:dyDescent="0.3">
      <c r="A527" t="s">
        <v>1830</v>
      </c>
      <c r="B527" t="s">
        <v>143</v>
      </c>
      <c r="C527" t="s">
        <v>204</v>
      </c>
      <c r="D527" t="s">
        <v>14</v>
      </c>
      <c r="E527">
        <v>456</v>
      </c>
      <c r="F527">
        <v>2011</v>
      </c>
      <c r="G527" t="b">
        <v>1</v>
      </c>
    </row>
    <row r="528" spans="1:7" x14ac:dyDescent="0.3">
      <c r="A528" t="s">
        <v>1830</v>
      </c>
      <c r="B528" t="s">
        <v>205</v>
      </c>
      <c r="C528" t="s">
        <v>206</v>
      </c>
      <c r="D528" t="s">
        <v>14</v>
      </c>
      <c r="E528">
        <v>452</v>
      </c>
      <c r="F528">
        <v>2011</v>
      </c>
      <c r="G528" t="b">
        <v>1</v>
      </c>
    </row>
    <row r="529" spans="1:7" x14ac:dyDescent="0.3">
      <c r="A529" t="s">
        <v>1830</v>
      </c>
      <c r="B529" t="s">
        <v>214</v>
      </c>
      <c r="C529" t="s">
        <v>215</v>
      </c>
      <c r="D529" t="s">
        <v>14</v>
      </c>
      <c r="E529">
        <v>451</v>
      </c>
      <c r="F529">
        <v>2011</v>
      </c>
      <c r="G529" t="b">
        <v>1</v>
      </c>
    </row>
    <row r="530" spans="1:7" x14ac:dyDescent="0.3">
      <c r="A530" t="s">
        <v>1830</v>
      </c>
      <c r="B530" t="s">
        <v>208</v>
      </c>
      <c r="C530" t="s">
        <v>209</v>
      </c>
      <c r="D530" t="s">
        <v>14</v>
      </c>
      <c r="E530">
        <v>445</v>
      </c>
      <c r="F530">
        <v>2011</v>
      </c>
      <c r="G530" t="b">
        <v>1</v>
      </c>
    </row>
    <row r="531" spans="1:7" x14ac:dyDescent="0.3">
      <c r="A531" t="s">
        <v>1830</v>
      </c>
      <c r="B531" t="s">
        <v>166</v>
      </c>
      <c r="C531" t="s">
        <v>167</v>
      </c>
      <c r="D531" t="s">
        <v>218</v>
      </c>
      <c r="E531">
        <v>419</v>
      </c>
      <c r="F531">
        <v>2011</v>
      </c>
    </row>
    <row r="532" spans="1:7" x14ac:dyDescent="0.3">
      <c r="A532" t="s">
        <v>1830</v>
      </c>
      <c r="B532" t="s">
        <v>59</v>
      </c>
      <c r="C532" t="s">
        <v>60</v>
      </c>
      <c r="D532" t="s">
        <v>218</v>
      </c>
      <c r="E532">
        <v>397</v>
      </c>
      <c r="F532">
        <v>2011</v>
      </c>
    </row>
    <row r="533" spans="1:7" x14ac:dyDescent="0.3">
      <c r="A533" t="s">
        <v>1830</v>
      </c>
      <c r="B533" t="s">
        <v>190</v>
      </c>
      <c r="C533" t="s">
        <v>191</v>
      </c>
      <c r="D533" t="s">
        <v>218</v>
      </c>
      <c r="E533">
        <v>382</v>
      </c>
      <c r="F533">
        <v>2011</v>
      </c>
    </row>
    <row r="534" spans="1:7" x14ac:dyDescent="0.3">
      <c r="A534" t="s">
        <v>1830</v>
      </c>
      <c r="B534" t="s">
        <v>67</v>
      </c>
      <c r="C534" t="s">
        <v>68</v>
      </c>
      <c r="D534" t="s">
        <v>218</v>
      </c>
      <c r="E534">
        <v>377</v>
      </c>
      <c r="F534">
        <v>2011</v>
      </c>
    </row>
    <row r="535" spans="1:7" x14ac:dyDescent="0.3">
      <c r="A535" t="s">
        <v>1830</v>
      </c>
      <c r="B535" t="s">
        <v>194</v>
      </c>
      <c r="C535" t="s">
        <v>195</v>
      </c>
      <c r="D535" t="s">
        <v>218</v>
      </c>
      <c r="E535">
        <v>376</v>
      </c>
      <c r="F535">
        <v>2011</v>
      </c>
    </row>
    <row r="536" spans="1:7" x14ac:dyDescent="0.3">
      <c r="A536" t="s">
        <v>1830</v>
      </c>
      <c r="B536" t="s">
        <v>51</v>
      </c>
      <c r="C536" t="s">
        <v>187</v>
      </c>
      <c r="D536" t="s">
        <v>218</v>
      </c>
      <c r="E536">
        <v>372</v>
      </c>
      <c r="F536">
        <v>2011</v>
      </c>
    </row>
    <row r="537" spans="1:7" x14ac:dyDescent="0.3">
      <c r="A537" t="s">
        <v>1830</v>
      </c>
      <c r="B537" t="s">
        <v>169</v>
      </c>
      <c r="C537" t="s">
        <v>170</v>
      </c>
      <c r="D537" t="s">
        <v>218</v>
      </c>
      <c r="E537">
        <v>360</v>
      </c>
      <c r="F537">
        <v>2011</v>
      </c>
    </row>
    <row r="538" spans="1:7" x14ac:dyDescent="0.3">
      <c r="A538" t="s">
        <v>1830</v>
      </c>
      <c r="B538" t="s">
        <v>172</v>
      </c>
      <c r="C538" t="s">
        <v>173</v>
      </c>
      <c r="D538" t="s">
        <v>218</v>
      </c>
      <c r="E538">
        <v>359</v>
      </c>
      <c r="F538">
        <v>2011</v>
      </c>
    </row>
    <row r="539" spans="1:7" x14ac:dyDescent="0.3">
      <c r="A539" t="s">
        <v>1830</v>
      </c>
      <c r="B539" t="s">
        <v>184</v>
      </c>
      <c r="C539" t="s">
        <v>181</v>
      </c>
      <c r="D539" t="s">
        <v>218</v>
      </c>
      <c r="E539">
        <v>353</v>
      </c>
      <c r="F539">
        <v>2011</v>
      </c>
    </row>
    <row r="540" spans="1:7" x14ac:dyDescent="0.3">
      <c r="A540" t="s">
        <v>1830</v>
      </c>
      <c r="B540" t="s">
        <v>180</v>
      </c>
      <c r="C540" t="s">
        <v>181</v>
      </c>
      <c r="D540" t="s">
        <v>218</v>
      </c>
      <c r="E540">
        <v>342</v>
      </c>
      <c r="F540">
        <v>2011</v>
      </c>
    </row>
    <row r="541" spans="1:7" x14ac:dyDescent="0.3">
      <c r="A541" t="s">
        <v>1830</v>
      </c>
      <c r="B541" t="s">
        <v>174</v>
      </c>
      <c r="C541" t="s">
        <v>175</v>
      </c>
      <c r="D541" t="s">
        <v>218</v>
      </c>
      <c r="E541">
        <v>340</v>
      </c>
      <c r="F541">
        <v>2011</v>
      </c>
    </row>
    <row r="542" spans="1:7" x14ac:dyDescent="0.3">
      <c r="A542" t="s">
        <v>1830</v>
      </c>
      <c r="B542" t="s">
        <v>185</v>
      </c>
      <c r="C542" t="s">
        <v>186</v>
      </c>
      <c r="D542" t="s">
        <v>218</v>
      </c>
      <c r="E542">
        <v>336</v>
      </c>
      <c r="F542">
        <v>2011</v>
      </c>
    </row>
    <row r="543" spans="1:7" x14ac:dyDescent="0.3">
      <c r="A543" t="s">
        <v>220</v>
      </c>
      <c r="B543" t="s">
        <v>219</v>
      </c>
      <c r="C543" t="s">
        <v>222</v>
      </c>
      <c r="D543" t="s">
        <v>4</v>
      </c>
      <c r="E543">
        <v>158</v>
      </c>
      <c r="F543">
        <v>2010</v>
      </c>
    </row>
    <row r="544" spans="1:7" x14ac:dyDescent="0.3">
      <c r="A544" t="s">
        <v>220</v>
      </c>
      <c r="B544" t="s">
        <v>225</v>
      </c>
      <c r="C544" t="s">
        <v>226</v>
      </c>
      <c r="D544" t="s">
        <v>14</v>
      </c>
      <c r="E544">
        <v>211</v>
      </c>
      <c r="F544">
        <v>2010</v>
      </c>
      <c r="G544" t="b">
        <v>1</v>
      </c>
    </row>
    <row r="545" spans="1:7" x14ac:dyDescent="0.3">
      <c r="A545" t="s">
        <v>221</v>
      </c>
      <c r="B545" t="s">
        <v>223</v>
      </c>
      <c r="C545" t="s">
        <v>224</v>
      </c>
      <c r="D545" t="s">
        <v>9</v>
      </c>
      <c r="E545">
        <v>23</v>
      </c>
      <c r="F545">
        <v>2010</v>
      </c>
    </row>
    <row r="546" spans="1:7" x14ac:dyDescent="0.3">
      <c r="A546" t="s">
        <v>221</v>
      </c>
      <c r="B546" t="s">
        <v>227</v>
      </c>
      <c r="C546" t="s">
        <v>228</v>
      </c>
      <c r="D546" t="s">
        <v>4</v>
      </c>
      <c r="E546">
        <v>38</v>
      </c>
      <c r="F546">
        <v>2010</v>
      </c>
    </row>
    <row r="547" spans="1:7" x14ac:dyDescent="0.3">
      <c r="A547" t="s">
        <v>221</v>
      </c>
      <c r="B547" t="s">
        <v>229</v>
      </c>
      <c r="C547" t="s">
        <v>230</v>
      </c>
      <c r="D547" t="s">
        <v>14</v>
      </c>
      <c r="E547">
        <v>334</v>
      </c>
      <c r="F547">
        <v>2010</v>
      </c>
      <c r="G547" t="b">
        <v>1</v>
      </c>
    </row>
    <row r="548" spans="1:7" x14ac:dyDescent="0.3">
      <c r="A548" t="s">
        <v>1823</v>
      </c>
      <c r="B548" t="s">
        <v>10</v>
      </c>
      <c r="C548" t="s">
        <v>11</v>
      </c>
      <c r="D548" t="s">
        <v>9</v>
      </c>
      <c r="E548">
        <v>283</v>
      </c>
      <c r="F548">
        <v>2010</v>
      </c>
    </row>
    <row r="549" spans="1:7" x14ac:dyDescent="0.3">
      <c r="A549" t="s">
        <v>1823</v>
      </c>
      <c r="B549" t="s">
        <v>43</v>
      </c>
      <c r="C549" t="s">
        <v>44</v>
      </c>
      <c r="D549" t="s">
        <v>14</v>
      </c>
      <c r="E549">
        <v>1714</v>
      </c>
      <c r="F549">
        <v>2010</v>
      </c>
      <c r="G549" t="b">
        <v>1</v>
      </c>
    </row>
    <row r="550" spans="1:7" x14ac:dyDescent="0.3">
      <c r="A550" t="s">
        <v>1823</v>
      </c>
      <c r="B550" t="s">
        <v>15</v>
      </c>
      <c r="C550" t="s">
        <v>16</v>
      </c>
      <c r="D550" t="s">
        <v>14</v>
      </c>
      <c r="E550">
        <v>1762</v>
      </c>
      <c r="F550">
        <v>2010</v>
      </c>
      <c r="G550" t="b">
        <v>1</v>
      </c>
    </row>
    <row r="551" spans="1:7" x14ac:dyDescent="0.3">
      <c r="A551" t="s">
        <v>1823</v>
      </c>
      <c r="B551" t="s">
        <v>31</v>
      </c>
      <c r="C551" t="s">
        <v>32</v>
      </c>
      <c r="D551" t="s">
        <v>14</v>
      </c>
      <c r="E551">
        <v>1788</v>
      </c>
      <c r="F551">
        <v>2010</v>
      </c>
      <c r="G551" t="b">
        <v>1</v>
      </c>
    </row>
    <row r="552" spans="1:7" x14ac:dyDescent="0.3">
      <c r="A552" t="s">
        <v>1823</v>
      </c>
      <c r="B552" t="s">
        <v>19</v>
      </c>
      <c r="C552" t="s">
        <v>20</v>
      </c>
      <c r="D552" t="s">
        <v>14</v>
      </c>
      <c r="E552">
        <v>1789</v>
      </c>
      <c r="F552">
        <v>2010</v>
      </c>
      <c r="G552" t="b">
        <v>1</v>
      </c>
    </row>
    <row r="553" spans="1:7" x14ac:dyDescent="0.3">
      <c r="A553" t="s">
        <v>1823</v>
      </c>
      <c r="B553" t="s">
        <v>23</v>
      </c>
      <c r="C553" t="s">
        <v>24</v>
      </c>
      <c r="D553" t="s">
        <v>14</v>
      </c>
      <c r="E553">
        <v>1789</v>
      </c>
      <c r="F553">
        <v>2010</v>
      </c>
      <c r="G553" t="b">
        <v>1</v>
      </c>
    </row>
    <row r="554" spans="1:7" x14ac:dyDescent="0.3">
      <c r="A554" t="s">
        <v>1823</v>
      </c>
      <c r="B554" t="s">
        <v>27</v>
      </c>
      <c r="C554" t="s">
        <v>28</v>
      </c>
      <c r="D554" t="s">
        <v>14</v>
      </c>
      <c r="E554">
        <v>1793</v>
      </c>
      <c r="F554">
        <v>2010</v>
      </c>
      <c r="G554" t="b">
        <v>1</v>
      </c>
    </row>
    <row r="555" spans="1:7" x14ac:dyDescent="0.3">
      <c r="A555" t="s">
        <v>1823</v>
      </c>
      <c r="B555" t="s">
        <v>35</v>
      </c>
      <c r="C555" t="s">
        <v>36</v>
      </c>
      <c r="D555" t="s">
        <v>14</v>
      </c>
      <c r="E555">
        <v>1797</v>
      </c>
      <c r="F555">
        <v>2010</v>
      </c>
      <c r="G555" t="b">
        <v>1</v>
      </c>
    </row>
    <row r="556" spans="1:7" x14ac:dyDescent="0.3">
      <c r="A556" t="s">
        <v>1823</v>
      </c>
      <c r="B556" t="s">
        <v>39</v>
      </c>
      <c r="C556" t="s">
        <v>40</v>
      </c>
      <c r="D556" t="s">
        <v>14</v>
      </c>
      <c r="E556">
        <v>1804</v>
      </c>
      <c r="F556">
        <v>2010</v>
      </c>
      <c r="G556" t="b">
        <v>1</v>
      </c>
    </row>
    <row r="557" spans="1:7" x14ac:dyDescent="0.3">
      <c r="A557" t="s">
        <v>1829</v>
      </c>
      <c r="B557" t="s">
        <v>12</v>
      </c>
      <c r="C557" t="s">
        <v>13</v>
      </c>
      <c r="D557" t="s">
        <v>4</v>
      </c>
      <c r="E557">
        <v>176</v>
      </c>
      <c r="F557">
        <v>2010</v>
      </c>
    </row>
    <row r="558" spans="1:7" x14ac:dyDescent="0.3">
      <c r="A558" t="s">
        <v>1829</v>
      </c>
      <c r="B558" t="s">
        <v>29</v>
      </c>
      <c r="C558" t="s">
        <v>30</v>
      </c>
      <c r="D558" t="s">
        <v>14</v>
      </c>
      <c r="E558">
        <v>760</v>
      </c>
      <c r="F558">
        <v>2010</v>
      </c>
      <c r="G558" t="b">
        <v>1</v>
      </c>
    </row>
    <row r="559" spans="1:7" x14ac:dyDescent="0.3">
      <c r="A559" t="s">
        <v>1829</v>
      </c>
      <c r="B559" t="s">
        <v>41</v>
      </c>
      <c r="C559" t="s">
        <v>42</v>
      </c>
      <c r="D559" t="s">
        <v>14</v>
      </c>
      <c r="E559">
        <v>761</v>
      </c>
      <c r="F559">
        <v>2010</v>
      </c>
      <c r="G559" t="b">
        <v>1</v>
      </c>
    </row>
    <row r="560" spans="1:7" x14ac:dyDescent="0.3">
      <c r="A560" t="s">
        <v>1829</v>
      </c>
      <c r="B560" t="s">
        <v>45</v>
      </c>
      <c r="C560" t="s">
        <v>46</v>
      </c>
      <c r="D560" t="s">
        <v>14</v>
      </c>
      <c r="E560">
        <v>768</v>
      </c>
      <c r="F560">
        <v>2010</v>
      </c>
      <c r="G560" t="b">
        <v>1</v>
      </c>
    </row>
    <row r="561" spans="1:7" x14ac:dyDescent="0.3">
      <c r="A561" t="s">
        <v>1829</v>
      </c>
      <c r="B561" t="s">
        <v>17</v>
      </c>
      <c r="C561" t="s">
        <v>18</v>
      </c>
      <c r="D561" t="s">
        <v>14</v>
      </c>
      <c r="E561">
        <v>769</v>
      </c>
      <c r="F561">
        <v>2010</v>
      </c>
      <c r="G561" t="b">
        <v>1</v>
      </c>
    </row>
    <row r="562" spans="1:7" x14ac:dyDescent="0.3">
      <c r="A562" t="s">
        <v>1829</v>
      </c>
      <c r="B562" t="s">
        <v>37</v>
      </c>
      <c r="C562" t="s">
        <v>38</v>
      </c>
      <c r="D562" t="s">
        <v>14</v>
      </c>
      <c r="E562">
        <v>780</v>
      </c>
      <c r="F562">
        <v>2010</v>
      </c>
      <c r="G562" t="b">
        <v>1</v>
      </c>
    </row>
    <row r="563" spans="1:7" x14ac:dyDescent="0.3">
      <c r="A563" t="s">
        <v>1829</v>
      </c>
      <c r="B563" t="s">
        <v>21</v>
      </c>
      <c r="C563" t="s">
        <v>22</v>
      </c>
      <c r="D563" t="s">
        <v>14</v>
      </c>
      <c r="E563">
        <v>780</v>
      </c>
      <c r="F563">
        <v>2010</v>
      </c>
      <c r="G563" t="b">
        <v>1</v>
      </c>
    </row>
    <row r="564" spans="1:7" x14ac:dyDescent="0.3">
      <c r="A564" t="s">
        <v>1829</v>
      </c>
      <c r="B564" t="s">
        <v>33</v>
      </c>
      <c r="C564" t="s">
        <v>34</v>
      </c>
      <c r="D564" t="s">
        <v>14</v>
      </c>
      <c r="E564">
        <v>781</v>
      </c>
      <c r="F564">
        <v>2010</v>
      </c>
      <c r="G564" t="b">
        <v>1</v>
      </c>
    </row>
    <row r="565" spans="1:7" x14ac:dyDescent="0.3">
      <c r="A565" t="s">
        <v>1829</v>
      </c>
      <c r="B565" t="s">
        <v>25</v>
      </c>
      <c r="C565" t="s">
        <v>26</v>
      </c>
      <c r="D565" t="s">
        <v>14</v>
      </c>
      <c r="E565">
        <v>782</v>
      </c>
      <c r="F565">
        <v>2010</v>
      </c>
      <c r="G565" t="b">
        <v>1</v>
      </c>
    </row>
    <row r="566" spans="1:7" x14ac:dyDescent="0.3">
      <c r="A566" t="s">
        <v>1824</v>
      </c>
      <c r="B566" t="s">
        <v>57</v>
      </c>
      <c r="C566" t="s">
        <v>58</v>
      </c>
      <c r="D566" t="s">
        <v>9</v>
      </c>
      <c r="E566">
        <v>142</v>
      </c>
      <c r="F566">
        <v>2010</v>
      </c>
    </row>
    <row r="567" spans="1:7" x14ac:dyDescent="0.3">
      <c r="A567" t="s">
        <v>1824</v>
      </c>
      <c r="B567" t="s">
        <v>49</v>
      </c>
      <c r="C567" t="s">
        <v>50</v>
      </c>
      <c r="D567" t="s">
        <v>9</v>
      </c>
      <c r="E567">
        <v>144</v>
      </c>
      <c r="F567">
        <v>2010</v>
      </c>
    </row>
    <row r="568" spans="1:7" x14ac:dyDescent="0.3">
      <c r="A568" t="s">
        <v>1824</v>
      </c>
      <c r="B568" t="s">
        <v>53</v>
      </c>
      <c r="C568" t="s">
        <v>54</v>
      </c>
      <c r="D568" t="s">
        <v>9</v>
      </c>
      <c r="E568">
        <v>158</v>
      </c>
      <c r="F568">
        <v>2010</v>
      </c>
    </row>
    <row r="569" spans="1:7" x14ac:dyDescent="0.3">
      <c r="A569" t="s">
        <v>1824</v>
      </c>
      <c r="B569" t="s">
        <v>61</v>
      </c>
      <c r="C569" t="s">
        <v>62</v>
      </c>
      <c r="D569" t="s">
        <v>4</v>
      </c>
      <c r="E569">
        <v>212</v>
      </c>
      <c r="F569">
        <v>2010</v>
      </c>
    </row>
    <row r="570" spans="1:7" x14ac:dyDescent="0.3">
      <c r="A570" t="s">
        <v>1824</v>
      </c>
      <c r="B570" t="s">
        <v>75</v>
      </c>
      <c r="C570" t="s">
        <v>76</v>
      </c>
      <c r="D570" t="s">
        <v>14</v>
      </c>
      <c r="E570">
        <v>341</v>
      </c>
      <c r="F570">
        <v>2010</v>
      </c>
      <c r="G570" t="b">
        <v>1</v>
      </c>
    </row>
    <row r="571" spans="1:7" x14ac:dyDescent="0.3">
      <c r="A571" t="s">
        <v>1824</v>
      </c>
      <c r="B571" t="s">
        <v>69</v>
      </c>
      <c r="C571" t="s">
        <v>70</v>
      </c>
      <c r="D571" t="s">
        <v>14</v>
      </c>
      <c r="E571">
        <v>341</v>
      </c>
      <c r="F571">
        <v>2010</v>
      </c>
      <c r="G571" t="b">
        <v>1</v>
      </c>
    </row>
    <row r="572" spans="1:7" x14ac:dyDescent="0.3">
      <c r="A572" t="s">
        <v>1824</v>
      </c>
      <c r="B572" t="s">
        <v>86</v>
      </c>
      <c r="C572" t="s">
        <v>87</v>
      </c>
      <c r="D572" t="s">
        <v>14</v>
      </c>
      <c r="E572">
        <v>346</v>
      </c>
      <c r="F572">
        <v>2010</v>
      </c>
      <c r="G572" t="b">
        <v>1</v>
      </c>
    </row>
    <row r="573" spans="1:7" x14ac:dyDescent="0.3">
      <c r="A573" t="s">
        <v>1824</v>
      </c>
      <c r="B573" t="s">
        <v>83</v>
      </c>
      <c r="C573" t="s">
        <v>84</v>
      </c>
      <c r="D573" t="s">
        <v>14</v>
      </c>
      <c r="E573">
        <v>350</v>
      </c>
      <c r="F573">
        <v>2010</v>
      </c>
      <c r="G573" t="b">
        <v>1</v>
      </c>
    </row>
    <row r="574" spans="1:7" x14ac:dyDescent="0.3">
      <c r="A574" t="s">
        <v>1824</v>
      </c>
      <c r="B574" t="s">
        <v>79</v>
      </c>
      <c r="C574" t="s">
        <v>80</v>
      </c>
      <c r="D574" t="s">
        <v>14</v>
      </c>
      <c r="E574">
        <v>352</v>
      </c>
      <c r="F574">
        <v>2010</v>
      </c>
      <c r="G574" t="b">
        <v>1</v>
      </c>
    </row>
    <row r="575" spans="1:7" x14ac:dyDescent="0.3">
      <c r="A575" t="s">
        <v>1824</v>
      </c>
      <c r="B575" t="s">
        <v>88</v>
      </c>
      <c r="C575" t="s">
        <v>89</v>
      </c>
      <c r="D575" t="s">
        <v>14</v>
      </c>
      <c r="E575">
        <v>364</v>
      </c>
      <c r="F575">
        <v>2010</v>
      </c>
      <c r="G575" t="b">
        <v>1</v>
      </c>
    </row>
    <row r="576" spans="1:7" x14ac:dyDescent="0.3">
      <c r="A576" t="s">
        <v>1824</v>
      </c>
      <c r="B576" t="s">
        <v>12</v>
      </c>
      <c r="C576" t="s">
        <v>72</v>
      </c>
      <c r="D576" t="s">
        <v>14</v>
      </c>
      <c r="E576">
        <v>367</v>
      </c>
      <c r="F576">
        <v>2010</v>
      </c>
      <c r="G576" t="b">
        <v>1</v>
      </c>
    </row>
    <row r="577" spans="1:7" x14ac:dyDescent="0.3">
      <c r="A577" t="s">
        <v>1830</v>
      </c>
      <c r="B577" t="s">
        <v>51</v>
      </c>
      <c r="C577" t="s">
        <v>85</v>
      </c>
      <c r="D577" t="s">
        <v>4</v>
      </c>
      <c r="E577">
        <v>230</v>
      </c>
      <c r="F577">
        <v>2010</v>
      </c>
    </row>
    <row r="578" spans="1:7" x14ac:dyDescent="0.3">
      <c r="A578" t="s">
        <v>1830</v>
      </c>
      <c r="B578" t="s">
        <v>81</v>
      </c>
      <c r="C578" t="s">
        <v>82</v>
      </c>
      <c r="D578" t="s">
        <v>4</v>
      </c>
      <c r="E578">
        <v>233</v>
      </c>
      <c r="F578">
        <v>2010</v>
      </c>
    </row>
    <row r="579" spans="1:7" x14ac:dyDescent="0.3">
      <c r="A579" t="s">
        <v>1830</v>
      </c>
      <c r="B579" t="s">
        <v>51</v>
      </c>
      <c r="C579" t="s">
        <v>52</v>
      </c>
      <c r="D579" t="s">
        <v>9</v>
      </c>
      <c r="E579">
        <v>241</v>
      </c>
      <c r="F579">
        <v>2010</v>
      </c>
    </row>
    <row r="580" spans="1:7" x14ac:dyDescent="0.3">
      <c r="A580" t="s">
        <v>1830</v>
      </c>
      <c r="B580" t="s">
        <v>67</v>
      </c>
      <c r="C580" t="s">
        <v>68</v>
      </c>
      <c r="D580" t="s">
        <v>4</v>
      </c>
      <c r="E580">
        <v>243</v>
      </c>
      <c r="F580">
        <v>2010</v>
      </c>
    </row>
    <row r="581" spans="1:7" x14ac:dyDescent="0.3">
      <c r="A581" t="s">
        <v>1830</v>
      </c>
      <c r="B581" t="s">
        <v>73</v>
      </c>
      <c r="C581" t="s">
        <v>74</v>
      </c>
      <c r="D581" t="s">
        <v>4</v>
      </c>
      <c r="E581">
        <v>244</v>
      </c>
      <c r="F581">
        <v>2010</v>
      </c>
    </row>
    <row r="582" spans="1:7" x14ac:dyDescent="0.3">
      <c r="A582" t="s">
        <v>1830</v>
      </c>
      <c r="B582" t="s">
        <v>63</v>
      </c>
      <c r="C582" t="s">
        <v>64</v>
      </c>
      <c r="D582" t="s">
        <v>4</v>
      </c>
      <c r="E582">
        <v>246</v>
      </c>
      <c r="F582">
        <v>2010</v>
      </c>
    </row>
    <row r="583" spans="1:7" x14ac:dyDescent="0.3">
      <c r="A583" t="s">
        <v>1830</v>
      </c>
      <c r="B583" t="s">
        <v>55</v>
      </c>
      <c r="C583" t="s">
        <v>56</v>
      </c>
      <c r="D583" t="s">
        <v>9</v>
      </c>
      <c r="E583">
        <v>249</v>
      </c>
      <c r="F583">
        <v>2010</v>
      </c>
    </row>
    <row r="584" spans="1:7" x14ac:dyDescent="0.3">
      <c r="A584" t="s">
        <v>1830</v>
      </c>
      <c r="B584" t="s">
        <v>65</v>
      </c>
      <c r="C584" t="s">
        <v>66</v>
      </c>
      <c r="D584" t="s">
        <v>4</v>
      </c>
      <c r="E584">
        <v>255</v>
      </c>
      <c r="F584">
        <v>2010</v>
      </c>
    </row>
    <row r="585" spans="1:7" x14ac:dyDescent="0.3">
      <c r="A585" t="s">
        <v>1830</v>
      </c>
      <c r="B585" t="s">
        <v>77</v>
      </c>
      <c r="C585" t="s">
        <v>78</v>
      </c>
      <c r="D585" t="s">
        <v>4</v>
      </c>
      <c r="E585">
        <v>261</v>
      </c>
      <c r="F585">
        <v>2010</v>
      </c>
    </row>
    <row r="586" spans="1:7" x14ac:dyDescent="0.3">
      <c r="A586" t="s">
        <v>1830</v>
      </c>
      <c r="B586" t="s">
        <v>59</v>
      </c>
      <c r="C586" t="s">
        <v>71</v>
      </c>
      <c r="D586" t="s">
        <v>4</v>
      </c>
      <c r="E586">
        <v>267</v>
      </c>
      <c r="F586">
        <v>2010</v>
      </c>
    </row>
    <row r="587" spans="1:7" x14ac:dyDescent="0.3">
      <c r="A587" t="s">
        <v>1830</v>
      </c>
      <c r="B587" t="s">
        <v>59</v>
      </c>
      <c r="C587" t="s">
        <v>60</v>
      </c>
      <c r="D587" t="s">
        <v>4</v>
      </c>
      <c r="E587">
        <v>270</v>
      </c>
      <c r="F587">
        <v>2010</v>
      </c>
    </row>
    <row r="588" spans="1:7" x14ac:dyDescent="0.3">
      <c r="A588" t="s">
        <v>1830</v>
      </c>
      <c r="B588" t="s">
        <v>110</v>
      </c>
      <c r="C588" t="s">
        <v>111</v>
      </c>
      <c r="D588" t="s">
        <v>14</v>
      </c>
      <c r="E588">
        <v>477</v>
      </c>
      <c r="F588">
        <v>2010</v>
      </c>
      <c r="G588" t="b">
        <v>1</v>
      </c>
    </row>
    <row r="589" spans="1:7" x14ac:dyDescent="0.3">
      <c r="A589" t="s">
        <v>1830</v>
      </c>
      <c r="B589" t="s">
        <v>98</v>
      </c>
      <c r="C589" t="s">
        <v>99</v>
      </c>
      <c r="D589" t="s">
        <v>14</v>
      </c>
      <c r="E589">
        <v>487</v>
      </c>
      <c r="F589">
        <v>2010</v>
      </c>
      <c r="G589" t="b">
        <v>1</v>
      </c>
    </row>
    <row r="590" spans="1:7" x14ac:dyDescent="0.3">
      <c r="A590" t="s">
        <v>1830</v>
      </c>
      <c r="B590" t="s">
        <v>41</v>
      </c>
      <c r="C590" t="s">
        <v>96</v>
      </c>
      <c r="D590" t="s">
        <v>14</v>
      </c>
      <c r="E590">
        <v>490</v>
      </c>
      <c r="F590">
        <v>2010</v>
      </c>
      <c r="G590" t="b">
        <v>1</v>
      </c>
    </row>
    <row r="591" spans="1:7" x14ac:dyDescent="0.3">
      <c r="A591" t="s">
        <v>1830</v>
      </c>
      <c r="B591" t="s">
        <v>90</v>
      </c>
      <c r="C591" t="s">
        <v>91</v>
      </c>
      <c r="D591" t="s">
        <v>14</v>
      </c>
      <c r="E591">
        <v>490</v>
      </c>
      <c r="F591">
        <v>2010</v>
      </c>
      <c r="G591" t="b">
        <v>1</v>
      </c>
    </row>
    <row r="592" spans="1:7" x14ac:dyDescent="0.3">
      <c r="A592" t="s">
        <v>1830</v>
      </c>
      <c r="B592" t="s">
        <v>100</v>
      </c>
      <c r="C592" t="s">
        <v>101</v>
      </c>
      <c r="D592" t="s">
        <v>14</v>
      </c>
      <c r="E592">
        <v>493</v>
      </c>
      <c r="F592">
        <v>2010</v>
      </c>
      <c r="G592" t="b">
        <v>1</v>
      </c>
    </row>
    <row r="593" spans="1:7" x14ac:dyDescent="0.3">
      <c r="A593" t="s">
        <v>1830</v>
      </c>
      <c r="B593" t="s">
        <v>106</v>
      </c>
      <c r="C593" t="s">
        <v>107</v>
      </c>
      <c r="D593" t="s">
        <v>14</v>
      </c>
      <c r="E593">
        <v>494</v>
      </c>
      <c r="F593">
        <v>2010</v>
      </c>
      <c r="G593" t="b">
        <v>1</v>
      </c>
    </row>
    <row r="594" spans="1:7" x14ac:dyDescent="0.3">
      <c r="A594" t="s">
        <v>1830</v>
      </c>
      <c r="B594" t="s">
        <v>10</v>
      </c>
      <c r="C594" t="s">
        <v>97</v>
      </c>
      <c r="D594" t="s">
        <v>14</v>
      </c>
      <c r="E594">
        <v>495</v>
      </c>
      <c r="F594">
        <v>2010</v>
      </c>
      <c r="G594" t="b">
        <v>1</v>
      </c>
    </row>
    <row r="595" spans="1:7" x14ac:dyDescent="0.3">
      <c r="A595" t="s">
        <v>1830</v>
      </c>
      <c r="B595" t="s">
        <v>102</v>
      </c>
      <c r="C595" t="s">
        <v>103</v>
      </c>
      <c r="D595" t="s">
        <v>14</v>
      </c>
      <c r="E595">
        <v>497</v>
      </c>
      <c r="F595">
        <v>2010</v>
      </c>
      <c r="G595" t="b">
        <v>1</v>
      </c>
    </row>
    <row r="596" spans="1:7" x14ac:dyDescent="0.3">
      <c r="A596" t="s">
        <v>1830</v>
      </c>
      <c r="B596" t="s">
        <v>94</v>
      </c>
      <c r="C596" t="s">
        <v>95</v>
      </c>
      <c r="D596" t="s">
        <v>14</v>
      </c>
      <c r="E596">
        <v>499</v>
      </c>
      <c r="F596">
        <v>2010</v>
      </c>
      <c r="G596" t="b">
        <v>1</v>
      </c>
    </row>
    <row r="597" spans="1:7" x14ac:dyDescent="0.3">
      <c r="A597" t="s">
        <v>1830</v>
      </c>
      <c r="B597" t="s">
        <v>108</v>
      </c>
      <c r="C597" t="s">
        <v>109</v>
      </c>
      <c r="D597" t="s">
        <v>14</v>
      </c>
      <c r="E597">
        <v>503</v>
      </c>
      <c r="F597">
        <v>2010</v>
      </c>
      <c r="G597" t="b">
        <v>1</v>
      </c>
    </row>
    <row r="598" spans="1:7" x14ac:dyDescent="0.3">
      <c r="A598" t="s">
        <v>1830</v>
      </c>
      <c r="B598" t="s">
        <v>112</v>
      </c>
      <c r="C598" t="s">
        <v>113</v>
      </c>
      <c r="D598" t="s">
        <v>14</v>
      </c>
      <c r="E598">
        <v>505</v>
      </c>
      <c r="F598">
        <v>2010</v>
      </c>
      <c r="G598" t="b">
        <v>1</v>
      </c>
    </row>
    <row r="599" spans="1:7" x14ac:dyDescent="0.3">
      <c r="A599" t="s">
        <v>1830</v>
      </c>
      <c r="B599" t="s">
        <v>92</v>
      </c>
      <c r="C599" t="s">
        <v>93</v>
      </c>
      <c r="D599" t="s">
        <v>14</v>
      </c>
      <c r="E599">
        <v>517</v>
      </c>
      <c r="F599">
        <v>2010</v>
      </c>
      <c r="G599" t="b">
        <v>1</v>
      </c>
    </row>
    <row r="600" spans="1:7" x14ac:dyDescent="0.3">
      <c r="A600" t="s">
        <v>1830</v>
      </c>
      <c r="B600" t="s">
        <v>104</v>
      </c>
      <c r="C600" t="s">
        <v>105</v>
      </c>
      <c r="D600" t="s">
        <v>14</v>
      </c>
      <c r="E600">
        <v>518</v>
      </c>
      <c r="F600">
        <v>2010</v>
      </c>
      <c r="G600" t="b">
        <v>1</v>
      </c>
    </row>
    <row r="601" spans="1:7" x14ac:dyDescent="0.3">
      <c r="A601" t="s">
        <v>278</v>
      </c>
      <c r="B601" t="s">
        <v>92</v>
      </c>
      <c r="C601" t="s">
        <v>219</v>
      </c>
      <c r="D601" t="s">
        <v>14</v>
      </c>
      <c r="E601">
        <v>65</v>
      </c>
      <c r="F601">
        <v>2010</v>
      </c>
      <c r="G601" t="b">
        <v>1</v>
      </c>
    </row>
    <row r="602" spans="1:7" x14ac:dyDescent="0.3">
      <c r="A602" t="s">
        <v>277</v>
      </c>
      <c r="B602" t="s">
        <v>275</v>
      </c>
      <c r="C602" t="s">
        <v>276</v>
      </c>
      <c r="D602" t="s">
        <v>14</v>
      </c>
      <c r="E602">
        <v>2</v>
      </c>
      <c r="F602">
        <v>2010</v>
      </c>
    </row>
    <row r="603" spans="1:7" x14ac:dyDescent="0.3">
      <c r="A603" t="s">
        <v>277</v>
      </c>
      <c r="B603" t="s">
        <v>273</v>
      </c>
      <c r="C603" t="s">
        <v>274</v>
      </c>
      <c r="D603" t="s">
        <v>9</v>
      </c>
      <c r="E603">
        <v>7</v>
      </c>
      <c r="F603">
        <v>2010</v>
      </c>
      <c r="G603" t="b">
        <v>1</v>
      </c>
    </row>
    <row r="604" spans="1:7" x14ac:dyDescent="0.3">
      <c r="A604" t="s">
        <v>231</v>
      </c>
      <c r="B604" t="s">
        <v>233</v>
      </c>
      <c r="C604" t="s">
        <v>234</v>
      </c>
      <c r="D604" t="s">
        <v>9</v>
      </c>
      <c r="E604">
        <v>151</v>
      </c>
      <c r="F604">
        <v>2010</v>
      </c>
    </row>
    <row r="605" spans="1:7" x14ac:dyDescent="0.3">
      <c r="A605" t="s">
        <v>231</v>
      </c>
      <c r="B605" t="s">
        <v>237</v>
      </c>
      <c r="C605" t="s">
        <v>238</v>
      </c>
      <c r="D605" t="s">
        <v>14</v>
      </c>
      <c r="E605">
        <v>179</v>
      </c>
      <c r="F605">
        <v>2010</v>
      </c>
      <c r="G605" t="b">
        <v>1</v>
      </c>
    </row>
    <row r="606" spans="1:7" x14ac:dyDescent="0.3">
      <c r="A606" t="s">
        <v>232</v>
      </c>
      <c r="B606" t="s">
        <v>235</v>
      </c>
      <c r="C606" t="s">
        <v>236</v>
      </c>
      <c r="D606" t="s">
        <v>9</v>
      </c>
      <c r="E606">
        <v>27</v>
      </c>
      <c r="F606">
        <v>2010</v>
      </c>
    </row>
    <row r="607" spans="1:7" x14ac:dyDescent="0.3">
      <c r="A607" t="s">
        <v>232</v>
      </c>
      <c r="B607" t="s">
        <v>239</v>
      </c>
      <c r="C607" t="s">
        <v>240</v>
      </c>
      <c r="D607" t="s">
        <v>4</v>
      </c>
      <c r="E607">
        <v>43</v>
      </c>
      <c r="F607">
        <v>2010</v>
      </c>
    </row>
    <row r="608" spans="1:7" x14ac:dyDescent="0.3">
      <c r="A608" t="s">
        <v>232</v>
      </c>
      <c r="B608" t="s">
        <v>241</v>
      </c>
      <c r="C608" t="s">
        <v>242</v>
      </c>
      <c r="D608" t="s">
        <v>14</v>
      </c>
      <c r="E608">
        <v>188</v>
      </c>
      <c r="F608">
        <v>2010</v>
      </c>
      <c r="G608" t="b">
        <v>1</v>
      </c>
    </row>
    <row r="609" spans="1:7" x14ac:dyDescent="0.3">
      <c r="A609" t="s">
        <v>243</v>
      </c>
      <c r="B609" t="s">
        <v>245</v>
      </c>
      <c r="C609" t="s">
        <v>246</v>
      </c>
      <c r="D609" t="s">
        <v>4</v>
      </c>
      <c r="E609">
        <v>23</v>
      </c>
      <c r="F609">
        <v>2010</v>
      </c>
    </row>
    <row r="610" spans="1:7" x14ac:dyDescent="0.3">
      <c r="A610" t="s">
        <v>243</v>
      </c>
      <c r="B610" t="s">
        <v>208</v>
      </c>
      <c r="C610" t="s">
        <v>249</v>
      </c>
      <c r="D610" t="s">
        <v>14</v>
      </c>
      <c r="E610">
        <v>202</v>
      </c>
      <c r="F610">
        <v>2010</v>
      </c>
      <c r="G610" t="b">
        <v>1</v>
      </c>
    </row>
    <row r="611" spans="1:7" x14ac:dyDescent="0.3">
      <c r="A611" t="s">
        <v>244</v>
      </c>
      <c r="B611" t="s">
        <v>247</v>
      </c>
      <c r="C611" t="s">
        <v>248</v>
      </c>
      <c r="D611" t="s">
        <v>4</v>
      </c>
      <c r="E611">
        <v>60</v>
      </c>
      <c r="F611">
        <v>2010</v>
      </c>
    </row>
    <row r="612" spans="1:7" x14ac:dyDescent="0.3">
      <c r="A612" t="s">
        <v>244</v>
      </c>
      <c r="B612" t="s">
        <v>250</v>
      </c>
      <c r="C612" t="s">
        <v>251</v>
      </c>
      <c r="D612" t="s">
        <v>14</v>
      </c>
      <c r="E612">
        <v>67</v>
      </c>
      <c r="F612">
        <v>2010</v>
      </c>
      <c r="G612" t="b">
        <v>1</v>
      </c>
    </row>
    <row r="613" spans="1:7" x14ac:dyDescent="0.3">
      <c r="A613" t="s">
        <v>252</v>
      </c>
      <c r="B613" t="s">
        <v>257</v>
      </c>
      <c r="C613" t="s">
        <v>258</v>
      </c>
      <c r="D613" t="s">
        <v>14</v>
      </c>
      <c r="E613">
        <v>95</v>
      </c>
      <c r="F613">
        <v>2010</v>
      </c>
    </row>
    <row r="614" spans="1:7" x14ac:dyDescent="0.3">
      <c r="A614" t="s">
        <v>252</v>
      </c>
      <c r="B614" t="s">
        <v>235</v>
      </c>
      <c r="C614" t="s">
        <v>254</v>
      </c>
      <c r="D614" t="s">
        <v>4</v>
      </c>
      <c r="E614">
        <v>108</v>
      </c>
      <c r="F614">
        <v>2010</v>
      </c>
      <c r="G614" t="b">
        <v>1</v>
      </c>
    </row>
    <row r="615" spans="1:7" x14ac:dyDescent="0.3">
      <c r="A615" t="s">
        <v>253</v>
      </c>
      <c r="B615" t="s">
        <v>255</v>
      </c>
      <c r="C615" t="s">
        <v>256</v>
      </c>
      <c r="D615" t="s">
        <v>9</v>
      </c>
      <c r="E615">
        <v>42</v>
      </c>
      <c r="F615">
        <v>2010</v>
      </c>
    </row>
    <row r="616" spans="1:7" x14ac:dyDescent="0.3">
      <c r="A616" t="s">
        <v>253</v>
      </c>
      <c r="B616" t="s">
        <v>259</v>
      </c>
      <c r="C616" t="s">
        <v>260</v>
      </c>
      <c r="D616" t="s">
        <v>4</v>
      </c>
      <c r="E616">
        <v>58</v>
      </c>
      <c r="F616">
        <v>2010</v>
      </c>
    </row>
    <row r="617" spans="1:7" x14ac:dyDescent="0.3">
      <c r="A617" t="s">
        <v>253</v>
      </c>
      <c r="B617" t="s">
        <v>151</v>
      </c>
      <c r="C617" t="s">
        <v>152</v>
      </c>
      <c r="D617" t="s">
        <v>14</v>
      </c>
      <c r="E617">
        <v>142</v>
      </c>
      <c r="F617">
        <v>2010</v>
      </c>
      <c r="G617" t="b">
        <v>1</v>
      </c>
    </row>
    <row r="618" spans="1:7" x14ac:dyDescent="0.3">
      <c r="A618" t="s">
        <v>261</v>
      </c>
      <c r="B618" t="s">
        <v>263</v>
      </c>
      <c r="C618" t="s">
        <v>264</v>
      </c>
      <c r="D618" t="s">
        <v>14</v>
      </c>
      <c r="E618">
        <v>151</v>
      </c>
      <c r="F618">
        <v>2010</v>
      </c>
      <c r="G618" t="b">
        <v>1</v>
      </c>
    </row>
    <row r="619" spans="1:7" x14ac:dyDescent="0.3">
      <c r="A619" t="s">
        <v>262</v>
      </c>
      <c r="B619" t="s">
        <v>265</v>
      </c>
      <c r="C619" t="s">
        <v>266</v>
      </c>
      <c r="D619" t="s">
        <v>14</v>
      </c>
      <c r="E619">
        <v>83</v>
      </c>
      <c r="F619">
        <v>2010</v>
      </c>
      <c r="G619" t="b">
        <v>1</v>
      </c>
    </row>
    <row r="620" spans="1:7" x14ac:dyDescent="0.3">
      <c r="A620" t="s">
        <v>267</v>
      </c>
      <c r="B620" t="s">
        <v>269</v>
      </c>
      <c r="C620" t="s">
        <v>93</v>
      </c>
      <c r="D620" t="s">
        <v>4</v>
      </c>
      <c r="E620">
        <v>60</v>
      </c>
      <c r="F620">
        <v>2010</v>
      </c>
    </row>
    <row r="621" spans="1:7" x14ac:dyDescent="0.3">
      <c r="A621" t="s">
        <v>267</v>
      </c>
      <c r="B621" t="s">
        <v>59</v>
      </c>
      <c r="C621" t="s">
        <v>272</v>
      </c>
      <c r="D621" t="s">
        <v>14</v>
      </c>
      <c r="E621">
        <v>148</v>
      </c>
      <c r="F621">
        <v>2010</v>
      </c>
      <c r="G621" t="b">
        <v>1</v>
      </c>
    </row>
    <row r="622" spans="1:7" x14ac:dyDescent="0.3">
      <c r="A622" t="s">
        <v>268</v>
      </c>
      <c r="B622" t="s">
        <v>270</v>
      </c>
      <c r="C622" t="s">
        <v>271</v>
      </c>
      <c r="D622" t="s">
        <v>14</v>
      </c>
      <c r="E622">
        <v>129</v>
      </c>
      <c r="F622">
        <v>2010</v>
      </c>
      <c r="G622" t="b">
        <v>1</v>
      </c>
    </row>
    <row r="623" spans="1:7" x14ac:dyDescent="0.3">
      <c r="A623" t="s">
        <v>594</v>
      </c>
      <c r="B623" t="s">
        <v>1058</v>
      </c>
      <c r="C623" t="s">
        <v>1059</v>
      </c>
      <c r="D623" t="s">
        <v>953</v>
      </c>
      <c r="E623">
        <v>266</v>
      </c>
      <c r="F623">
        <v>2009</v>
      </c>
      <c r="G623" t="b">
        <v>1</v>
      </c>
    </row>
    <row r="624" spans="1:7" x14ac:dyDescent="0.3">
      <c r="A624" t="s">
        <v>594</v>
      </c>
      <c r="B624" t="s">
        <v>1056</v>
      </c>
      <c r="C624" t="s">
        <v>1057</v>
      </c>
      <c r="D624" t="s">
        <v>946</v>
      </c>
      <c r="E624">
        <v>91</v>
      </c>
      <c r="F624">
        <v>2009</v>
      </c>
    </row>
    <row r="625" spans="1:7" x14ac:dyDescent="0.3">
      <c r="A625" t="s">
        <v>594</v>
      </c>
      <c r="B625" t="s">
        <v>235</v>
      </c>
      <c r="C625" t="s">
        <v>254</v>
      </c>
      <c r="D625" t="s">
        <v>962</v>
      </c>
      <c r="E625">
        <v>59</v>
      </c>
      <c r="F625">
        <v>2009</v>
      </c>
    </row>
    <row r="626" spans="1:7" x14ac:dyDescent="0.3">
      <c r="A626" t="s">
        <v>331</v>
      </c>
      <c r="B626" t="s">
        <v>143</v>
      </c>
      <c r="C626" t="s">
        <v>1061</v>
      </c>
      <c r="D626" t="s">
        <v>953</v>
      </c>
      <c r="E626">
        <v>293</v>
      </c>
      <c r="F626">
        <v>2009</v>
      </c>
      <c r="G626" t="b">
        <v>1</v>
      </c>
    </row>
    <row r="627" spans="1:7" x14ac:dyDescent="0.3">
      <c r="A627" t="s">
        <v>331</v>
      </c>
      <c r="B627" t="s">
        <v>1009</v>
      </c>
      <c r="C627" t="s">
        <v>1060</v>
      </c>
      <c r="D627" t="s">
        <v>946</v>
      </c>
      <c r="E627">
        <v>111</v>
      </c>
      <c r="F627">
        <v>2009</v>
      </c>
    </row>
    <row r="628" spans="1:7" x14ac:dyDescent="0.3">
      <c r="A628" t="s">
        <v>469</v>
      </c>
      <c r="B628" t="s">
        <v>92</v>
      </c>
      <c r="C628" t="s">
        <v>957</v>
      </c>
      <c r="D628" t="s">
        <v>953</v>
      </c>
      <c r="E628">
        <v>1761</v>
      </c>
      <c r="F628">
        <v>2009</v>
      </c>
      <c r="G628" t="b">
        <v>1</v>
      </c>
    </row>
    <row r="629" spans="1:7" x14ac:dyDescent="0.3">
      <c r="A629" t="s">
        <v>469</v>
      </c>
      <c r="B629" t="s">
        <v>958</v>
      </c>
      <c r="C629" t="s">
        <v>959</v>
      </c>
      <c r="D629" t="s">
        <v>953</v>
      </c>
      <c r="E629">
        <v>1760</v>
      </c>
      <c r="F629">
        <v>2009</v>
      </c>
      <c r="G629" t="b">
        <v>1</v>
      </c>
    </row>
    <row r="630" spans="1:7" x14ac:dyDescent="0.3">
      <c r="A630" t="s">
        <v>469</v>
      </c>
      <c r="B630" t="s">
        <v>15</v>
      </c>
      <c r="C630" t="s">
        <v>16</v>
      </c>
      <c r="D630" t="s">
        <v>953</v>
      </c>
      <c r="E630">
        <v>1759</v>
      </c>
      <c r="F630">
        <v>2009</v>
      </c>
      <c r="G630" t="b">
        <v>1</v>
      </c>
    </row>
    <row r="631" spans="1:7" x14ac:dyDescent="0.3">
      <c r="A631" t="s">
        <v>469</v>
      </c>
      <c r="B631" t="s">
        <v>954</v>
      </c>
      <c r="C631" t="s">
        <v>528</v>
      </c>
      <c r="D631" t="s">
        <v>953</v>
      </c>
      <c r="E631">
        <v>1751</v>
      </c>
      <c r="F631">
        <v>2009</v>
      </c>
      <c r="G631" t="b">
        <v>1</v>
      </c>
    </row>
    <row r="632" spans="1:7" x14ac:dyDescent="0.3">
      <c r="A632" t="s">
        <v>469</v>
      </c>
      <c r="B632" t="s">
        <v>227</v>
      </c>
      <c r="C632" t="s">
        <v>354</v>
      </c>
      <c r="D632" t="s">
        <v>953</v>
      </c>
      <c r="E632">
        <v>1738</v>
      </c>
      <c r="F632">
        <v>2009</v>
      </c>
      <c r="G632" t="b">
        <v>1</v>
      </c>
    </row>
    <row r="633" spans="1:7" x14ac:dyDescent="0.3">
      <c r="A633" t="s">
        <v>469</v>
      </c>
      <c r="B633" t="s">
        <v>955</v>
      </c>
      <c r="C633" t="s">
        <v>956</v>
      </c>
      <c r="D633" t="s">
        <v>953</v>
      </c>
      <c r="E633">
        <v>1735</v>
      </c>
      <c r="F633">
        <v>2009</v>
      </c>
      <c r="G633" t="b">
        <v>1</v>
      </c>
    </row>
    <row r="634" spans="1:7" x14ac:dyDescent="0.3">
      <c r="A634" t="s">
        <v>469</v>
      </c>
      <c r="B634" t="s">
        <v>883</v>
      </c>
      <c r="C634" t="s">
        <v>960</v>
      </c>
      <c r="D634" t="s">
        <v>953</v>
      </c>
      <c r="E634">
        <v>1735</v>
      </c>
      <c r="F634">
        <v>2009</v>
      </c>
      <c r="G634" t="b">
        <v>1</v>
      </c>
    </row>
    <row r="635" spans="1:7" x14ac:dyDescent="0.3">
      <c r="A635" t="s">
        <v>469</v>
      </c>
      <c r="B635" t="s">
        <v>134</v>
      </c>
      <c r="C635" t="s">
        <v>952</v>
      </c>
      <c r="D635" t="s">
        <v>953</v>
      </c>
      <c r="E635">
        <v>1728</v>
      </c>
      <c r="F635">
        <v>2009</v>
      </c>
      <c r="G635" t="b">
        <v>1</v>
      </c>
    </row>
    <row r="636" spans="1:7" x14ac:dyDescent="0.3">
      <c r="A636" t="s">
        <v>469</v>
      </c>
      <c r="B636" t="s">
        <v>945</v>
      </c>
      <c r="C636" t="s">
        <v>139</v>
      </c>
      <c r="D636" t="s">
        <v>946</v>
      </c>
      <c r="E636">
        <v>315</v>
      </c>
      <c r="F636">
        <v>2009</v>
      </c>
    </row>
    <row r="637" spans="1:7" x14ac:dyDescent="0.3">
      <c r="A637" t="s">
        <v>469</v>
      </c>
      <c r="B637" t="s">
        <v>859</v>
      </c>
      <c r="C637" t="s">
        <v>947</v>
      </c>
      <c r="D637" t="s">
        <v>946</v>
      </c>
      <c r="E637">
        <v>289</v>
      </c>
      <c r="F637">
        <v>2009</v>
      </c>
    </row>
    <row r="638" spans="1:7" x14ac:dyDescent="0.3">
      <c r="A638" t="s">
        <v>469</v>
      </c>
      <c r="B638" t="s">
        <v>948</v>
      </c>
      <c r="C638" t="s">
        <v>949</v>
      </c>
      <c r="D638" t="s">
        <v>946</v>
      </c>
      <c r="E638">
        <v>278</v>
      </c>
      <c r="F638">
        <v>2009</v>
      </c>
    </row>
    <row r="639" spans="1:7" x14ac:dyDescent="0.3">
      <c r="A639" t="s">
        <v>469</v>
      </c>
      <c r="B639" t="s">
        <v>366</v>
      </c>
      <c r="C639" t="s">
        <v>950</v>
      </c>
      <c r="D639" t="s">
        <v>946</v>
      </c>
      <c r="E639">
        <v>275</v>
      </c>
      <c r="F639">
        <v>2009</v>
      </c>
    </row>
    <row r="640" spans="1:7" x14ac:dyDescent="0.3">
      <c r="A640" t="s">
        <v>469</v>
      </c>
      <c r="B640" t="s">
        <v>623</v>
      </c>
      <c r="C640" t="s">
        <v>951</v>
      </c>
      <c r="D640" t="s">
        <v>946</v>
      </c>
      <c r="E640">
        <v>273</v>
      </c>
      <c r="F640">
        <v>2009</v>
      </c>
    </row>
    <row r="641" spans="1:7" x14ac:dyDescent="0.3">
      <c r="A641" t="s">
        <v>469</v>
      </c>
      <c r="B641" t="s">
        <v>366</v>
      </c>
      <c r="C641" t="s">
        <v>51</v>
      </c>
      <c r="D641" t="s">
        <v>946</v>
      </c>
      <c r="E641">
        <v>269</v>
      </c>
      <c r="F641">
        <v>2009</v>
      </c>
    </row>
    <row r="642" spans="1:7" x14ac:dyDescent="0.3">
      <c r="A642" t="s">
        <v>469</v>
      </c>
      <c r="B642" t="s">
        <v>247</v>
      </c>
      <c r="C642" t="s">
        <v>932</v>
      </c>
      <c r="D642" t="s">
        <v>946</v>
      </c>
      <c r="E642">
        <v>250</v>
      </c>
      <c r="F642">
        <v>2009</v>
      </c>
    </row>
    <row r="643" spans="1:7" x14ac:dyDescent="0.3">
      <c r="A643" t="s">
        <v>469</v>
      </c>
      <c r="B643" t="s">
        <v>963</v>
      </c>
      <c r="C643" t="s">
        <v>964</v>
      </c>
      <c r="D643" t="s">
        <v>962</v>
      </c>
      <c r="E643">
        <v>132</v>
      </c>
      <c r="F643">
        <v>2009</v>
      </c>
    </row>
    <row r="644" spans="1:7" x14ac:dyDescent="0.3">
      <c r="A644" t="s">
        <v>469</v>
      </c>
      <c r="B644" t="s">
        <v>968</v>
      </c>
      <c r="C644" t="s">
        <v>969</v>
      </c>
      <c r="D644" t="s">
        <v>962</v>
      </c>
      <c r="E644">
        <v>129</v>
      </c>
      <c r="F644">
        <v>2009</v>
      </c>
    </row>
    <row r="645" spans="1:7" x14ac:dyDescent="0.3">
      <c r="A645" t="s">
        <v>469</v>
      </c>
      <c r="B645" t="s">
        <v>134</v>
      </c>
      <c r="C645" t="s">
        <v>965</v>
      </c>
      <c r="D645" t="s">
        <v>962</v>
      </c>
      <c r="E645">
        <v>127</v>
      </c>
      <c r="F645">
        <v>2009</v>
      </c>
    </row>
    <row r="646" spans="1:7" x14ac:dyDescent="0.3">
      <c r="A646" t="s">
        <v>469</v>
      </c>
      <c r="B646" t="s">
        <v>966</v>
      </c>
      <c r="C646" t="s">
        <v>967</v>
      </c>
      <c r="D646" t="s">
        <v>962</v>
      </c>
      <c r="E646">
        <v>126</v>
      </c>
      <c r="F646">
        <v>2009</v>
      </c>
    </row>
    <row r="647" spans="1:7" x14ac:dyDescent="0.3">
      <c r="A647" t="s">
        <v>469</v>
      </c>
      <c r="B647" t="s">
        <v>428</v>
      </c>
      <c r="C647" t="s">
        <v>961</v>
      </c>
      <c r="D647" t="s">
        <v>962</v>
      </c>
      <c r="E647">
        <v>124</v>
      </c>
      <c r="F647">
        <v>2009</v>
      </c>
    </row>
    <row r="648" spans="1:7" x14ac:dyDescent="0.3">
      <c r="A648" t="s">
        <v>469</v>
      </c>
      <c r="B648" t="s">
        <v>12</v>
      </c>
      <c r="C648" t="s">
        <v>972</v>
      </c>
      <c r="D648" t="s">
        <v>962</v>
      </c>
      <c r="E648">
        <v>115</v>
      </c>
      <c r="F648">
        <v>2009</v>
      </c>
    </row>
    <row r="649" spans="1:7" x14ac:dyDescent="0.3">
      <c r="A649" t="s">
        <v>469</v>
      </c>
      <c r="B649" t="s">
        <v>970</v>
      </c>
      <c r="C649" t="s">
        <v>971</v>
      </c>
      <c r="D649" t="s">
        <v>962</v>
      </c>
      <c r="E649">
        <v>102</v>
      </c>
      <c r="F649">
        <v>2009</v>
      </c>
    </row>
    <row r="650" spans="1:7" x14ac:dyDescent="0.3">
      <c r="A650" t="s">
        <v>470</v>
      </c>
      <c r="B650" t="s">
        <v>39</v>
      </c>
      <c r="C650" t="s">
        <v>93</v>
      </c>
      <c r="D650" t="s">
        <v>953</v>
      </c>
      <c r="E650">
        <v>837</v>
      </c>
      <c r="F650">
        <v>2009</v>
      </c>
      <c r="G650" t="b">
        <v>1</v>
      </c>
    </row>
    <row r="651" spans="1:7" x14ac:dyDescent="0.3">
      <c r="A651" t="s">
        <v>470</v>
      </c>
      <c r="B651" t="s">
        <v>25</v>
      </c>
      <c r="C651" t="s">
        <v>26</v>
      </c>
      <c r="D651" t="s">
        <v>953</v>
      </c>
      <c r="E651">
        <v>817</v>
      </c>
      <c r="F651">
        <v>2009</v>
      </c>
      <c r="G651" t="b">
        <v>1</v>
      </c>
    </row>
    <row r="652" spans="1:7" x14ac:dyDescent="0.3">
      <c r="A652" t="s">
        <v>470</v>
      </c>
      <c r="B652" t="s">
        <v>136</v>
      </c>
      <c r="C652" t="s">
        <v>985</v>
      </c>
      <c r="D652" t="s">
        <v>953</v>
      </c>
      <c r="E652">
        <v>810</v>
      </c>
      <c r="F652">
        <v>2009</v>
      </c>
      <c r="G652" t="b">
        <v>1</v>
      </c>
    </row>
    <row r="653" spans="1:7" x14ac:dyDescent="0.3">
      <c r="A653" t="s">
        <v>470</v>
      </c>
      <c r="B653" t="s">
        <v>983</v>
      </c>
      <c r="C653" t="s">
        <v>984</v>
      </c>
      <c r="D653" t="s">
        <v>953</v>
      </c>
      <c r="E653">
        <v>808</v>
      </c>
      <c r="F653">
        <v>2009</v>
      </c>
      <c r="G653" t="b">
        <v>1</v>
      </c>
    </row>
    <row r="654" spans="1:7" x14ac:dyDescent="0.3">
      <c r="A654" t="s">
        <v>470</v>
      </c>
      <c r="B654" t="s">
        <v>980</v>
      </c>
      <c r="C654" t="s">
        <v>981</v>
      </c>
      <c r="D654" t="s">
        <v>953</v>
      </c>
      <c r="E654">
        <v>804</v>
      </c>
      <c r="F654">
        <v>2009</v>
      </c>
      <c r="G654" t="b">
        <v>1</v>
      </c>
    </row>
    <row r="655" spans="1:7" x14ac:dyDescent="0.3">
      <c r="A655" t="s">
        <v>470</v>
      </c>
      <c r="B655" t="s">
        <v>45</v>
      </c>
      <c r="C655" t="s">
        <v>46</v>
      </c>
      <c r="D655" t="s">
        <v>953</v>
      </c>
      <c r="E655">
        <v>801</v>
      </c>
      <c r="F655">
        <v>2009</v>
      </c>
      <c r="G655" t="b">
        <v>1</v>
      </c>
    </row>
    <row r="656" spans="1:7" x14ac:dyDescent="0.3">
      <c r="A656" t="s">
        <v>470</v>
      </c>
      <c r="B656" t="s">
        <v>329</v>
      </c>
      <c r="C656" t="s">
        <v>982</v>
      </c>
      <c r="D656" t="s">
        <v>953</v>
      </c>
      <c r="E656">
        <v>799</v>
      </c>
      <c r="F656">
        <v>2009</v>
      </c>
      <c r="G656" t="b">
        <v>1</v>
      </c>
    </row>
    <row r="657" spans="1:7" x14ac:dyDescent="0.3">
      <c r="A657" t="s">
        <v>470</v>
      </c>
      <c r="B657" t="s">
        <v>416</v>
      </c>
      <c r="C657" t="s">
        <v>979</v>
      </c>
      <c r="D657" t="s">
        <v>953</v>
      </c>
      <c r="E657">
        <v>792</v>
      </c>
      <c r="F657">
        <v>2009</v>
      </c>
      <c r="G657" t="b">
        <v>1</v>
      </c>
    </row>
    <row r="658" spans="1:7" x14ac:dyDescent="0.3">
      <c r="A658" t="s">
        <v>470</v>
      </c>
      <c r="B658" t="s">
        <v>73</v>
      </c>
      <c r="C658" t="s">
        <v>974</v>
      </c>
      <c r="D658" t="s">
        <v>946</v>
      </c>
      <c r="E658">
        <v>180</v>
      </c>
      <c r="F658">
        <v>2009</v>
      </c>
    </row>
    <row r="659" spans="1:7" x14ac:dyDescent="0.3">
      <c r="A659" t="s">
        <v>470</v>
      </c>
      <c r="B659" t="s">
        <v>416</v>
      </c>
      <c r="C659" t="s">
        <v>973</v>
      </c>
      <c r="D659" t="s">
        <v>946</v>
      </c>
      <c r="E659">
        <v>177</v>
      </c>
      <c r="F659">
        <v>2009</v>
      </c>
    </row>
    <row r="660" spans="1:7" x14ac:dyDescent="0.3">
      <c r="A660" t="s">
        <v>470</v>
      </c>
      <c r="B660" t="s">
        <v>363</v>
      </c>
      <c r="C660" t="s">
        <v>975</v>
      </c>
      <c r="D660" t="s">
        <v>946</v>
      </c>
      <c r="E660">
        <v>167</v>
      </c>
      <c r="F660">
        <v>2009</v>
      </c>
    </row>
    <row r="661" spans="1:7" x14ac:dyDescent="0.3">
      <c r="A661" t="s">
        <v>470</v>
      </c>
      <c r="B661" t="s">
        <v>976</v>
      </c>
      <c r="C661" t="s">
        <v>728</v>
      </c>
      <c r="D661" t="s">
        <v>946</v>
      </c>
      <c r="E661">
        <v>161</v>
      </c>
      <c r="F661">
        <v>2009</v>
      </c>
    </row>
    <row r="662" spans="1:7" x14ac:dyDescent="0.3">
      <c r="A662" t="s">
        <v>470</v>
      </c>
      <c r="B662" t="s">
        <v>977</v>
      </c>
      <c r="C662" t="s">
        <v>978</v>
      </c>
      <c r="D662" t="s">
        <v>946</v>
      </c>
      <c r="E662">
        <v>154</v>
      </c>
      <c r="F662">
        <v>2009</v>
      </c>
    </row>
    <row r="663" spans="1:7" x14ac:dyDescent="0.3">
      <c r="A663" t="s">
        <v>470</v>
      </c>
      <c r="B663" t="s">
        <v>986</v>
      </c>
      <c r="C663" t="s">
        <v>987</v>
      </c>
      <c r="D663" t="s">
        <v>962</v>
      </c>
      <c r="E663">
        <v>130</v>
      </c>
      <c r="F663">
        <v>2009</v>
      </c>
    </row>
    <row r="664" spans="1:7" x14ac:dyDescent="0.3">
      <c r="A664" t="s">
        <v>470</v>
      </c>
      <c r="B664" t="s">
        <v>255</v>
      </c>
      <c r="C664" t="s">
        <v>988</v>
      </c>
      <c r="D664" t="s">
        <v>962</v>
      </c>
      <c r="E664">
        <v>128</v>
      </c>
      <c r="F664">
        <v>2009</v>
      </c>
    </row>
    <row r="665" spans="1:7" x14ac:dyDescent="0.3">
      <c r="A665" t="s">
        <v>470</v>
      </c>
      <c r="B665" t="s">
        <v>896</v>
      </c>
      <c r="C665" t="s">
        <v>989</v>
      </c>
      <c r="D665" t="s">
        <v>962</v>
      </c>
      <c r="E665">
        <v>128</v>
      </c>
      <c r="F665">
        <v>2009</v>
      </c>
    </row>
    <row r="666" spans="1:7" x14ac:dyDescent="0.3">
      <c r="A666" t="s">
        <v>471</v>
      </c>
      <c r="B666" t="s">
        <v>1004</v>
      </c>
      <c r="C666" t="s">
        <v>1005</v>
      </c>
      <c r="D666" t="s">
        <v>953</v>
      </c>
      <c r="E666">
        <v>391</v>
      </c>
      <c r="F666">
        <v>2009</v>
      </c>
      <c r="G666" t="b">
        <v>1</v>
      </c>
    </row>
    <row r="667" spans="1:7" x14ac:dyDescent="0.3">
      <c r="A667" t="s">
        <v>471</v>
      </c>
      <c r="B667" t="s">
        <v>1000</v>
      </c>
      <c r="C667" t="s">
        <v>1001</v>
      </c>
      <c r="D667" t="s">
        <v>953</v>
      </c>
      <c r="E667">
        <v>389</v>
      </c>
      <c r="F667">
        <v>2009</v>
      </c>
      <c r="G667" t="b">
        <v>1</v>
      </c>
    </row>
    <row r="668" spans="1:7" x14ac:dyDescent="0.3">
      <c r="A668" t="s">
        <v>471</v>
      </c>
      <c r="B668" t="s">
        <v>141</v>
      </c>
      <c r="C668" t="s">
        <v>1003</v>
      </c>
      <c r="D668" t="s">
        <v>953</v>
      </c>
      <c r="E668">
        <v>387</v>
      </c>
      <c r="F668">
        <v>2009</v>
      </c>
      <c r="G668" t="b">
        <v>1</v>
      </c>
    </row>
    <row r="669" spans="1:7" x14ac:dyDescent="0.3">
      <c r="A669" t="s">
        <v>471</v>
      </c>
      <c r="B669" t="s">
        <v>998</v>
      </c>
      <c r="C669" t="s">
        <v>999</v>
      </c>
      <c r="D669" t="s">
        <v>953</v>
      </c>
      <c r="E669">
        <v>384</v>
      </c>
      <c r="F669">
        <v>2009</v>
      </c>
      <c r="G669" t="b">
        <v>1</v>
      </c>
    </row>
    <row r="670" spans="1:7" x14ac:dyDescent="0.3">
      <c r="A670" t="s">
        <v>471</v>
      </c>
      <c r="B670" t="s">
        <v>235</v>
      </c>
      <c r="C670" t="s">
        <v>1002</v>
      </c>
      <c r="D670" t="s">
        <v>953</v>
      </c>
      <c r="E670">
        <v>380</v>
      </c>
      <c r="F670">
        <v>2009</v>
      </c>
      <c r="G670" t="b">
        <v>1</v>
      </c>
    </row>
    <row r="671" spans="1:7" x14ac:dyDescent="0.3">
      <c r="A671" t="s">
        <v>471</v>
      </c>
      <c r="B671" t="s">
        <v>996</v>
      </c>
      <c r="C671" t="s">
        <v>997</v>
      </c>
      <c r="D671" t="s">
        <v>953</v>
      </c>
      <c r="E671">
        <v>371</v>
      </c>
      <c r="F671">
        <v>2009</v>
      </c>
      <c r="G671" t="b">
        <v>1</v>
      </c>
    </row>
    <row r="672" spans="1:7" x14ac:dyDescent="0.3">
      <c r="A672" t="s">
        <v>471</v>
      </c>
      <c r="B672" t="s">
        <v>53</v>
      </c>
      <c r="C672" t="s">
        <v>54</v>
      </c>
      <c r="D672" t="s">
        <v>946</v>
      </c>
      <c r="E672">
        <v>190</v>
      </c>
      <c r="F672">
        <v>2009</v>
      </c>
    </row>
    <row r="673" spans="1:7" x14ac:dyDescent="0.3">
      <c r="A673" t="s">
        <v>471</v>
      </c>
      <c r="B673" t="s">
        <v>992</v>
      </c>
      <c r="C673" t="s">
        <v>993</v>
      </c>
      <c r="D673" t="s">
        <v>946</v>
      </c>
      <c r="E673">
        <v>182</v>
      </c>
      <c r="F673">
        <v>2009</v>
      </c>
    </row>
    <row r="674" spans="1:7" x14ac:dyDescent="0.3">
      <c r="A674" t="s">
        <v>471</v>
      </c>
      <c r="B674" t="s">
        <v>57</v>
      </c>
      <c r="C674" t="s">
        <v>58</v>
      </c>
      <c r="D674" t="s">
        <v>946</v>
      </c>
      <c r="E674">
        <v>180</v>
      </c>
      <c r="F674">
        <v>2009</v>
      </c>
    </row>
    <row r="675" spans="1:7" x14ac:dyDescent="0.3">
      <c r="A675" t="s">
        <v>471</v>
      </c>
      <c r="B675" t="s">
        <v>235</v>
      </c>
      <c r="C675" t="s">
        <v>991</v>
      </c>
      <c r="D675" t="s">
        <v>946</v>
      </c>
      <c r="E675">
        <v>177</v>
      </c>
      <c r="F675">
        <v>2009</v>
      </c>
    </row>
    <row r="676" spans="1:7" x14ac:dyDescent="0.3">
      <c r="A676" t="s">
        <v>471</v>
      </c>
      <c r="B676" t="s">
        <v>190</v>
      </c>
      <c r="C676" t="s">
        <v>994</v>
      </c>
      <c r="D676" t="s">
        <v>946</v>
      </c>
      <c r="E676">
        <v>173</v>
      </c>
      <c r="F676">
        <v>2009</v>
      </c>
    </row>
    <row r="677" spans="1:7" x14ac:dyDescent="0.3">
      <c r="A677" t="s">
        <v>471</v>
      </c>
      <c r="B677" t="s">
        <v>37</v>
      </c>
      <c r="C677" t="s">
        <v>995</v>
      </c>
      <c r="D677" t="s">
        <v>946</v>
      </c>
      <c r="E677">
        <v>166</v>
      </c>
      <c r="F677">
        <v>2009</v>
      </c>
    </row>
    <row r="678" spans="1:7" x14ac:dyDescent="0.3">
      <c r="A678" t="s">
        <v>471</v>
      </c>
      <c r="B678" t="s">
        <v>15</v>
      </c>
      <c r="C678" t="s">
        <v>1008</v>
      </c>
      <c r="D678" t="s">
        <v>962</v>
      </c>
      <c r="E678">
        <v>135</v>
      </c>
      <c r="F678">
        <v>2009</v>
      </c>
    </row>
    <row r="679" spans="1:7" x14ac:dyDescent="0.3">
      <c r="A679" t="s">
        <v>471</v>
      </c>
      <c r="B679" t="s">
        <v>1009</v>
      </c>
      <c r="C679" t="s">
        <v>1010</v>
      </c>
      <c r="D679" t="s">
        <v>962</v>
      </c>
      <c r="E679">
        <v>130</v>
      </c>
      <c r="F679">
        <v>2009</v>
      </c>
    </row>
    <row r="680" spans="1:7" x14ac:dyDescent="0.3">
      <c r="A680" t="s">
        <v>471</v>
      </c>
      <c r="B680" t="s">
        <v>1006</v>
      </c>
      <c r="C680" t="s">
        <v>1007</v>
      </c>
      <c r="D680" t="s">
        <v>962</v>
      </c>
      <c r="E680">
        <v>114</v>
      </c>
      <c r="F680">
        <v>2009</v>
      </c>
    </row>
    <row r="681" spans="1:7" x14ac:dyDescent="0.3">
      <c r="A681" t="s">
        <v>471</v>
      </c>
      <c r="B681" t="s">
        <v>1014</v>
      </c>
      <c r="C681" t="s">
        <v>1015</v>
      </c>
      <c r="D681" t="s">
        <v>962</v>
      </c>
      <c r="E681">
        <v>111</v>
      </c>
      <c r="F681">
        <v>2009</v>
      </c>
    </row>
    <row r="682" spans="1:7" x14ac:dyDescent="0.3">
      <c r="A682" t="s">
        <v>471</v>
      </c>
      <c r="B682" t="s">
        <v>1011</v>
      </c>
      <c r="C682" t="s">
        <v>82</v>
      </c>
      <c r="D682" t="s">
        <v>962</v>
      </c>
      <c r="E682">
        <v>108</v>
      </c>
      <c r="F682">
        <v>2009</v>
      </c>
    </row>
    <row r="683" spans="1:7" x14ac:dyDescent="0.3">
      <c r="A683" t="s">
        <v>471</v>
      </c>
      <c r="B683" t="s">
        <v>1012</v>
      </c>
      <c r="C683" t="s">
        <v>1013</v>
      </c>
      <c r="D683" t="s">
        <v>962</v>
      </c>
      <c r="E683">
        <v>104</v>
      </c>
      <c r="F683">
        <v>2009</v>
      </c>
    </row>
    <row r="684" spans="1:7" x14ac:dyDescent="0.3">
      <c r="A684" t="s">
        <v>471</v>
      </c>
      <c r="B684" t="s">
        <v>990</v>
      </c>
      <c r="C684" t="s">
        <v>50</v>
      </c>
      <c r="D684" t="s">
        <v>618</v>
      </c>
      <c r="E684">
        <v>54</v>
      </c>
      <c r="F684">
        <v>2009</v>
      </c>
    </row>
    <row r="685" spans="1:7" x14ac:dyDescent="0.3">
      <c r="A685" t="s">
        <v>472</v>
      </c>
      <c r="B685" t="s">
        <v>138</v>
      </c>
      <c r="C685" t="s">
        <v>1033</v>
      </c>
      <c r="D685" t="s">
        <v>953</v>
      </c>
      <c r="E685">
        <v>630</v>
      </c>
      <c r="F685">
        <v>2009</v>
      </c>
      <c r="G685" t="b">
        <v>1</v>
      </c>
    </row>
    <row r="686" spans="1:7" x14ac:dyDescent="0.3">
      <c r="A686" t="s">
        <v>472</v>
      </c>
      <c r="B686" t="s">
        <v>1030</v>
      </c>
      <c r="C686" t="s">
        <v>1031</v>
      </c>
      <c r="D686" t="s">
        <v>953</v>
      </c>
      <c r="E686">
        <v>628</v>
      </c>
      <c r="F686">
        <v>2009</v>
      </c>
      <c r="G686" t="b">
        <v>1</v>
      </c>
    </row>
    <row r="687" spans="1:7" x14ac:dyDescent="0.3">
      <c r="A687" t="s">
        <v>472</v>
      </c>
      <c r="B687" t="s">
        <v>1034</v>
      </c>
      <c r="C687" t="s">
        <v>1035</v>
      </c>
      <c r="D687" t="s">
        <v>953</v>
      </c>
      <c r="E687">
        <v>625</v>
      </c>
      <c r="F687">
        <v>2009</v>
      </c>
      <c r="G687" t="b">
        <v>1</v>
      </c>
    </row>
    <row r="688" spans="1:7" x14ac:dyDescent="0.3">
      <c r="A688" t="s">
        <v>472</v>
      </c>
      <c r="B688" t="s">
        <v>1026</v>
      </c>
      <c r="C688" t="s">
        <v>1027</v>
      </c>
      <c r="D688" t="s">
        <v>953</v>
      </c>
      <c r="E688">
        <v>619</v>
      </c>
      <c r="F688">
        <v>2009</v>
      </c>
      <c r="G688" t="b">
        <v>1</v>
      </c>
    </row>
    <row r="689" spans="1:7" x14ac:dyDescent="0.3">
      <c r="A689" t="s">
        <v>472</v>
      </c>
      <c r="B689" t="s">
        <v>98</v>
      </c>
      <c r="C689" t="s">
        <v>99</v>
      </c>
      <c r="D689" t="s">
        <v>953</v>
      </c>
      <c r="E689">
        <v>605</v>
      </c>
      <c r="F689">
        <v>2009</v>
      </c>
      <c r="G689" t="b">
        <v>1</v>
      </c>
    </row>
    <row r="690" spans="1:7" x14ac:dyDescent="0.3">
      <c r="A690" t="s">
        <v>472</v>
      </c>
      <c r="B690" t="s">
        <v>1025</v>
      </c>
      <c r="C690" t="s">
        <v>167</v>
      </c>
      <c r="D690" t="s">
        <v>953</v>
      </c>
      <c r="E690">
        <v>604</v>
      </c>
      <c r="F690">
        <v>2009</v>
      </c>
      <c r="G690" t="b">
        <v>1</v>
      </c>
    </row>
    <row r="691" spans="1:7" x14ac:dyDescent="0.3">
      <c r="A691" t="s">
        <v>472</v>
      </c>
      <c r="B691" t="s">
        <v>17</v>
      </c>
      <c r="C691" t="s">
        <v>1029</v>
      </c>
      <c r="D691" t="s">
        <v>953</v>
      </c>
      <c r="E691">
        <v>601</v>
      </c>
      <c r="F691">
        <v>2009</v>
      </c>
      <c r="G691" t="b">
        <v>1</v>
      </c>
    </row>
    <row r="692" spans="1:7" x14ac:dyDescent="0.3">
      <c r="A692" t="s">
        <v>472</v>
      </c>
      <c r="B692" t="s">
        <v>1036</v>
      </c>
      <c r="C692" t="s">
        <v>1037</v>
      </c>
      <c r="D692" t="s">
        <v>953</v>
      </c>
      <c r="E692">
        <v>593</v>
      </c>
      <c r="F692">
        <v>2009</v>
      </c>
      <c r="G692" t="b">
        <v>1</v>
      </c>
    </row>
    <row r="693" spans="1:7" x14ac:dyDescent="0.3">
      <c r="A693" t="s">
        <v>472</v>
      </c>
      <c r="B693" t="s">
        <v>1016</v>
      </c>
      <c r="C693" t="s">
        <v>1028</v>
      </c>
      <c r="D693" t="s">
        <v>953</v>
      </c>
      <c r="E693">
        <v>588</v>
      </c>
      <c r="F693">
        <v>2009</v>
      </c>
      <c r="G693" t="b">
        <v>1</v>
      </c>
    </row>
    <row r="694" spans="1:7" x14ac:dyDescent="0.3">
      <c r="A694" t="s">
        <v>472</v>
      </c>
      <c r="B694" t="s">
        <v>10</v>
      </c>
      <c r="C694" t="s">
        <v>97</v>
      </c>
      <c r="D694" t="s">
        <v>953</v>
      </c>
      <c r="E694">
        <v>587</v>
      </c>
      <c r="F694">
        <v>2009</v>
      </c>
      <c r="G694" t="b">
        <v>1</v>
      </c>
    </row>
    <row r="695" spans="1:7" x14ac:dyDescent="0.3">
      <c r="A695" t="s">
        <v>472</v>
      </c>
      <c r="B695" t="s">
        <v>138</v>
      </c>
      <c r="C695" t="s">
        <v>1032</v>
      </c>
      <c r="D695" t="s">
        <v>953</v>
      </c>
      <c r="E695">
        <v>586</v>
      </c>
      <c r="F695">
        <v>2009</v>
      </c>
      <c r="G695" t="b">
        <v>1</v>
      </c>
    </row>
    <row r="696" spans="1:7" x14ac:dyDescent="0.3">
      <c r="A696" t="s">
        <v>472</v>
      </c>
      <c r="B696" t="s">
        <v>416</v>
      </c>
      <c r="C696" t="s">
        <v>96</v>
      </c>
      <c r="D696" t="s">
        <v>953</v>
      </c>
      <c r="E696">
        <v>577</v>
      </c>
      <c r="F696">
        <v>2009</v>
      </c>
      <c r="G696" t="b">
        <v>1</v>
      </c>
    </row>
    <row r="697" spans="1:7" x14ac:dyDescent="0.3">
      <c r="A697" t="s">
        <v>472</v>
      </c>
      <c r="B697" t="s">
        <v>881</v>
      </c>
      <c r="C697" t="s">
        <v>1038</v>
      </c>
      <c r="D697" t="s">
        <v>953</v>
      </c>
      <c r="E697">
        <v>555</v>
      </c>
      <c r="F697">
        <v>2009</v>
      </c>
      <c r="G697" t="b">
        <v>1</v>
      </c>
    </row>
    <row r="698" spans="1:7" x14ac:dyDescent="0.3">
      <c r="A698" t="s">
        <v>472</v>
      </c>
      <c r="B698" t="s">
        <v>820</v>
      </c>
      <c r="C698" t="s">
        <v>296</v>
      </c>
      <c r="D698" t="s">
        <v>946</v>
      </c>
      <c r="E698">
        <v>314</v>
      </c>
      <c r="F698">
        <v>2009</v>
      </c>
    </row>
    <row r="699" spans="1:7" x14ac:dyDescent="0.3">
      <c r="A699" t="s">
        <v>472</v>
      </c>
      <c r="B699" t="s">
        <v>1022</v>
      </c>
      <c r="C699" t="s">
        <v>1023</v>
      </c>
      <c r="D699" t="s">
        <v>946</v>
      </c>
      <c r="E699">
        <v>311</v>
      </c>
      <c r="F699">
        <v>2009</v>
      </c>
    </row>
    <row r="700" spans="1:7" x14ac:dyDescent="0.3">
      <c r="A700" t="s">
        <v>472</v>
      </c>
      <c r="B700" t="s">
        <v>1018</v>
      </c>
      <c r="C700" t="s">
        <v>1019</v>
      </c>
      <c r="D700" t="s">
        <v>946</v>
      </c>
      <c r="E700">
        <v>308</v>
      </c>
      <c r="F700">
        <v>2009</v>
      </c>
    </row>
    <row r="701" spans="1:7" x14ac:dyDescent="0.3">
      <c r="A701" t="s">
        <v>472</v>
      </c>
      <c r="B701" t="s">
        <v>51</v>
      </c>
      <c r="C701" t="s">
        <v>52</v>
      </c>
      <c r="D701" t="s">
        <v>946</v>
      </c>
      <c r="E701">
        <v>301</v>
      </c>
      <c r="F701">
        <v>2009</v>
      </c>
    </row>
    <row r="702" spans="1:7" x14ac:dyDescent="0.3">
      <c r="A702" t="s">
        <v>472</v>
      </c>
      <c r="B702" t="s">
        <v>29</v>
      </c>
      <c r="C702" t="s">
        <v>413</v>
      </c>
      <c r="D702" t="s">
        <v>946</v>
      </c>
      <c r="E702">
        <v>298</v>
      </c>
      <c r="F702">
        <v>2009</v>
      </c>
    </row>
    <row r="703" spans="1:7" x14ac:dyDescent="0.3">
      <c r="A703" t="s">
        <v>472</v>
      </c>
      <c r="B703" t="s">
        <v>208</v>
      </c>
      <c r="C703" t="s">
        <v>1024</v>
      </c>
      <c r="D703" t="s">
        <v>946</v>
      </c>
      <c r="E703">
        <v>283</v>
      </c>
      <c r="F703">
        <v>2009</v>
      </c>
    </row>
    <row r="704" spans="1:7" x14ac:dyDescent="0.3">
      <c r="A704" t="s">
        <v>472</v>
      </c>
      <c r="B704" t="s">
        <v>431</v>
      </c>
      <c r="C704" t="s">
        <v>1020</v>
      </c>
      <c r="D704" t="s">
        <v>946</v>
      </c>
      <c r="E704">
        <v>281</v>
      </c>
      <c r="F704">
        <v>2009</v>
      </c>
    </row>
    <row r="705" spans="1:7" x14ac:dyDescent="0.3">
      <c r="A705" t="s">
        <v>472</v>
      </c>
      <c r="B705" t="s">
        <v>110</v>
      </c>
      <c r="C705" t="s">
        <v>1021</v>
      </c>
      <c r="D705" t="s">
        <v>946</v>
      </c>
      <c r="E705">
        <v>279</v>
      </c>
      <c r="F705">
        <v>2009</v>
      </c>
    </row>
    <row r="706" spans="1:7" x14ac:dyDescent="0.3">
      <c r="A706" t="s">
        <v>472</v>
      </c>
      <c r="B706" t="s">
        <v>1040</v>
      </c>
      <c r="C706" t="s">
        <v>610</v>
      </c>
      <c r="D706" t="s">
        <v>962</v>
      </c>
      <c r="E706">
        <v>249</v>
      </c>
      <c r="F706">
        <v>2009</v>
      </c>
    </row>
    <row r="707" spans="1:7" x14ac:dyDescent="0.3">
      <c r="A707" t="s">
        <v>472</v>
      </c>
      <c r="B707" t="s">
        <v>337</v>
      </c>
      <c r="C707" t="s">
        <v>1039</v>
      </c>
      <c r="D707" t="s">
        <v>962</v>
      </c>
      <c r="E707">
        <v>243</v>
      </c>
      <c r="F707">
        <v>2009</v>
      </c>
    </row>
    <row r="708" spans="1:7" x14ac:dyDescent="0.3">
      <c r="A708" t="s">
        <v>472</v>
      </c>
      <c r="B708" t="s">
        <v>1042</v>
      </c>
      <c r="C708" t="s">
        <v>1043</v>
      </c>
      <c r="D708" t="s">
        <v>962</v>
      </c>
      <c r="E708">
        <v>222</v>
      </c>
      <c r="F708">
        <v>2009</v>
      </c>
    </row>
    <row r="709" spans="1:7" x14ac:dyDescent="0.3">
      <c r="A709" t="s">
        <v>472</v>
      </c>
      <c r="B709" t="s">
        <v>1052</v>
      </c>
      <c r="C709" t="s">
        <v>263</v>
      </c>
      <c r="D709" t="s">
        <v>962</v>
      </c>
      <c r="E709">
        <v>212</v>
      </c>
      <c r="F709">
        <v>2009</v>
      </c>
    </row>
    <row r="710" spans="1:7" x14ac:dyDescent="0.3">
      <c r="A710" t="s">
        <v>472</v>
      </c>
      <c r="B710" t="s">
        <v>63</v>
      </c>
      <c r="C710" t="s">
        <v>64</v>
      </c>
      <c r="D710" t="s">
        <v>962</v>
      </c>
      <c r="E710">
        <v>211</v>
      </c>
      <c r="F710">
        <v>2009</v>
      </c>
    </row>
    <row r="711" spans="1:7" x14ac:dyDescent="0.3">
      <c r="A711" t="s">
        <v>472</v>
      </c>
      <c r="B711" t="s">
        <v>1016</v>
      </c>
      <c r="C711" t="s">
        <v>1017</v>
      </c>
      <c r="D711" t="s">
        <v>618</v>
      </c>
      <c r="E711">
        <v>202</v>
      </c>
      <c r="F711">
        <v>2009</v>
      </c>
    </row>
    <row r="712" spans="1:7" x14ac:dyDescent="0.3">
      <c r="A712" t="s">
        <v>472</v>
      </c>
      <c r="B712" t="s">
        <v>416</v>
      </c>
      <c r="C712" t="s">
        <v>1041</v>
      </c>
      <c r="D712" t="s">
        <v>962</v>
      </c>
      <c r="E712">
        <v>195</v>
      </c>
      <c r="F712">
        <v>2009</v>
      </c>
    </row>
    <row r="713" spans="1:7" x14ac:dyDescent="0.3">
      <c r="A713" t="s">
        <v>472</v>
      </c>
      <c r="B713" t="s">
        <v>1040</v>
      </c>
      <c r="C713" t="s">
        <v>1047</v>
      </c>
      <c r="D713" t="s">
        <v>962</v>
      </c>
      <c r="E713">
        <v>193</v>
      </c>
      <c r="F713">
        <v>2009</v>
      </c>
    </row>
    <row r="714" spans="1:7" x14ac:dyDescent="0.3">
      <c r="A714" t="s">
        <v>472</v>
      </c>
      <c r="B714" t="s">
        <v>1049</v>
      </c>
      <c r="C714" t="s">
        <v>1050</v>
      </c>
      <c r="D714" t="s">
        <v>962</v>
      </c>
      <c r="E714">
        <v>180</v>
      </c>
      <c r="F714">
        <v>2009</v>
      </c>
    </row>
    <row r="715" spans="1:7" x14ac:dyDescent="0.3">
      <c r="A715" t="s">
        <v>472</v>
      </c>
      <c r="B715" t="s">
        <v>689</v>
      </c>
      <c r="C715" t="s">
        <v>1044</v>
      </c>
      <c r="D715" t="s">
        <v>962</v>
      </c>
      <c r="E715">
        <v>171</v>
      </c>
      <c r="F715">
        <v>2009</v>
      </c>
    </row>
    <row r="716" spans="1:7" x14ac:dyDescent="0.3">
      <c r="A716" t="s">
        <v>472</v>
      </c>
      <c r="B716" t="s">
        <v>1045</v>
      </c>
      <c r="C716" t="s">
        <v>1046</v>
      </c>
      <c r="D716" t="s">
        <v>962</v>
      </c>
      <c r="E716">
        <v>167</v>
      </c>
      <c r="F716">
        <v>2009</v>
      </c>
    </row>
    <row r="717" spans="1:7" x14ac:dyDescent="0.3">
      <c r="A717" t="s">
        <v>472</v>
      </c>
      <c r="B717" t="s">
        <v>302</v>
      </c>
      <c r="C717" t="s">
        <v>1051</v>
      </c>
      <c r="D717" t="s">
        <v>962</v>
      </c>
      <c r="E717">
        <v>162</v>
      </c>
      <c r="F717">
        <v>2009</v>
      </c>
    </row>
    <row r="718" spans="1:7" x14ac:dyDescent="0.3">
      <c r="A718" t="s">
        <v>472</v>
      </c>
      <c r="B718" t="s">
        <v>297</v>
      </c>
      <c r="C718" t="s">
        <v>1048</v>
      </c>
      <c r="D718" t="s">
        <v>962</v>
      </c>
      <c r="E718">
        <v>161</v>
      </c>
      <c r="F718">
        <v>2009</v>
      </c>
    </row>
    <row r="719" spans="1:7" x14ac:dyDescent="0.3">
      <c r="A719" t="s">
        <v>473</v>
      </c>
      <c r="B719" t="s">
        <v>1053</v>
      </c>
      <c r="C719" t="s">
        <v>1054</v>
      </c>
      <c r="D719" t="s">
        <v>953</v>
      </c>
      <c r="E719">
        <v>75</v>
      </c>
      <c r="F719">
        <v>2009</v>
      </c>
      <c r="G719" t="b">
        <v>1</v>
      </c>
    </row>
    <row r="720" spans="1:7" x14ac:dyDescent="0.3">
      <c r="A720" t="s">
        <v>473</v>
      </c>
      <c r="B720" t="s">
        <v>35</v>
      </c>
      <c r="C720" t="s">
        <v>1055</v>
      </c>
      <c r="D720" t="s">
        <v>962</v>
      </c>
      <c r="E720">
        <v>31</v>
      </c>
      <c r="F720">
        <v>2009</v>
      </c>
    </row>
    <row r="721" spans="1:7" x14ac:dyDescent="0.3">
      <c r="A721" t="s">
        <v>474</v>
      </c>
      <c r="B721" t="s">
        <v>1063</v>
      </c>
      <c r="C721" t="s">
        <v>612</v>
      </c>
      <c r="D721" t="s">
        <v>946</v>
      </c>
      <c r="E721">
        <v>21</v>
      </c>
      <c r="F721">
        <v>2009</v>
      </c>
      <c r="G721" t="b">
        <v>1</v>
      </c>
    </row>
    <row r="722" spans="1:7" x14ac:dyDescent="0.3">
      <c r="A722" t="s">
        <v>474</v>
      </c>
      <c r="B722" t="s">
        <v>12</v>
      </c>
      <c r="C722" t="s">
        <v>1062</v>
      </c>
      <c r="D722" t="s">
        <v>618</v>
      </c>
      <c r="E722">
        <v>13</v>
      </c>
      <c r="F722">
        <v>2009</v>
      </c>
    </row>
    <row r="723" spans="1:7" x14ac:dyDescent="0.3">
      <c r="A723" t="s">
        <v>474</v>
      </c>
      <c r="B723" t="s">
        <v>389</v>
      </c>
      <c r="C723" t="s">
        <v>579</v>
      </c>
      <c r="D723" t="s">
        <v>953</v>
      </c>
      <c r="E723">
        <v>2</v>
      </c>
      <c r="F723">
        <v>2009</v>
      </c>
    </row>
    <row r="724" spans="1:7" x14ac:dyDescent="0.3">
      <c r="A724" t="s">
        <v>428</v>
      </c>
      <c r="B724" t="s">
        <v>108</v>
      </c>
      <c r="C724" t="s">
        <v>109</v>
      </c>
      <c r="D724" t="s">
        <v>953</v>
      </c>
      <c r="E724">
        <v>185</v>
      </c>
      <c r="F724">
        <v>2009</v>
      </c>
      <c r="G724" t="b">
        <v>1</v>
      </c>
    </row>
    <row r="725" spans="1:7" x14ac:dyDescent="0.3">
      <c r="A725" t="s">
        <v>428</v>
      </c>
      <c r="B725" t="s">
        <v>35</v>
      </c>
      <c r="C725" t="s">
        <v>1066</v>
      </c>
      <c r="D725" t="s">
        <v>962</v>
      </c>
      <c r="E725">
        <v>48</v>
      </c>
      <c r="F725">
        <v>2009</v>
      </c>
    </row>
    <row r="726" spans="1:7" x14ac:dyDescent="0.3">
      <c r="A726" t="s">
        <v>428</v>
      </c>
      <c r="B726" t="s">
        <v>1064</v>
      </c>
      <c r="C726" t="s">
        <v>1065</v>
      </c>
      <c r="D726" t="s">
        <v>946</v>
      </c>
      <c r="E726">
        <v>47</v>
      </c>
      <c r="F726">
        <v>2009</v>
      </c>
    </row>
    <row r="727" spans="1:7" x14ac:dyDescent="0.3">
      <c r="A727" t="s">
        <v>433</v>
      </c>
      <c r="B727" t="s">
        <v>1068</v>
      </c>
      <c r="C727" t="s">
        <v>1069</v>
      </c>
      <c r="D727" t="s">
        <v>953</v>
      </c>
      <c r="E727">
        <v>112</v>
      </c>
      <c r="F727">
        <v>2009</v>
      </c>
      <c r="G727" t="b">
        <v>1</v>
      </c>
    </row>
    <row r="728" spans="1:7" x14ac:dyDescent="0.3">
      <c r="A728" t="s">
        <v>433</v>
      </c>
      <c r="B728" t="s">
        <v>1070</v>
      </c>
      <c r="C728" t="s">
        <v>296</v>
      </c>
      <c r="D728" t="s">
        <v>962</v>
      </c>
      <c r="E728">
        <v>106</v>
      </c>
      <c r="F728">
        <v>2009</v>
      </c>
    </row>
    <row r="729" spans="1:7" x14ac:dyDescent="0.3">
      <c r="A729" t="s">
        <v>433</v>
      </c>
      <c r="B729" t="s">
        <v>883</v>
      </c>
      <c r="C729" t="s">
        <v>1067</v>
      </c>
      <c r="D729" t="s">
        <v>946</v>
      </c>
      <c r="E729">
        <v>75</v>
      </c>
      <c r="F729">
        <v>2009</v>
      </c>
    </row>
    <row r="730" spans="1:7" x14ac:dyDescent="0.3">
      <c r="A730" t="s">
        <v>436</v>
      </c>
      <c r="B730" t="s">
        <v>1072</v>
      </c>
      <c r="C730" t="s">
        <v>1073</v>
      </c>
      <c r="D730" t="s">
        <v>953</v>
      </c>
      <c r="E730">
        <v>138</v>
      </c>
      <c r="F730">
        <v>2009</v>
      </c>
      <c r="G730" t="b">
        <v>1</v>
      </c>
    </row>
    <row r="731" spans="1:7" x14ac:dyDescent="0.3">
      <c r="A731" t="s">
        <v>436</v>
      </c>
      <c r="B731" t="s">
        <v>609</v>
      </c>
      <c r="C731" t="s">
        <v>1071</v>
      </c>
      <c r="D731" t="s">
        <v>946</v>
      </c>
      <c r="E731">
        <v>80</v>
      </c>
      <c r="F731">
        <v>2009</v>
      </c>
    </row>
    <row r="732" spans="1:7" x14ac:dyDescent="0.3">
      <c r="A732" t="s">
        <v>436</v>
      </c>
      <c r="B732" t="s">
        <v>35</v>
      </c>
      <c r="C732" t="s">
        <v>1074</v>
      </c>
      <c r="D732" t="s">
        <v>962</v>
      </c>
      <c r="E732">
        <v>19</v>
      </c>
      <c r="F732">
        <v>2009</v>
      </c>
    </row>
    <row r="733" spans="1:7" x14ac:dyDescent="0.3">
      <c r="A733" t="s">
        <v>441</v>
      </c>
      <c r="B733" t="s">
        <v>247</v>
      </c>
      <c r="C733" t="s">
        <v>248</v>
      </c>
      <c r="D733" t="s">
        <v>962</v>
      </c>
      <c r="E733">
        <v>44</v>
      </c>
      <c r="F733">
        <v>2009</v>
      </c>
      <c r="G733" t="b">
        <v>1</v>
      </c>
    </row>
    <row r="734" spans="1:7" x14ac:dyDescent="0.3">
      <c r="A734" t="s">
        <v>441</v>
      </c>
      <c r="B734" t="s">
        <v>1076</v>
      </c>
      <c r="C734" t="s">
        <v>1077</v>
      </c>
      <c r="D734" t="s">
        <v>953</v>
      </c>
      <c r="E734">
        <v>20</v>
      </c>
      <c r="F734">
        <v>2009</v>
      </c>
    </row>
    <row r="735" spans="1:7" x14ac:dyDescent="0.3">
      <c r="A735" t="s">
        <v>441</v>
      </c>
      <c r="B735" t="s">
        <v>29</v>
      </c>
      <c r="C735" t="s">
        <v>1075</v>
      </c>
      <c r="D735" t="s">
        <v>946</v>
      </c>
      <c r="E735">
        <v>13</v>
      </c>
      <c r="F735">
        <v>2009</v>
      </c>
    </row>
    <row r="736" spans="1:7" x14ac:dyDescent="0.3">
      <c r="A736" t="s">
        <v>444</v>
      </c>
      <c r="B736" t="s">
        <v>1080</v>
      </c>
      <c r="C736" t="s">
        <v>1081</v>
      </c>
      <c r="D736" t="s">
        <v>953</v>
      </c>
      <c r="E736">
        <v>94</v>
      </c>
      <c r="F736">
        <v>2009</v>
      </c>
      <c r="G736" t="b">
        <v>1</v>
      </c>
    </row>
    <row r="737" spans="1:7" x14ac:dyDescent="0.3">
      <c r="A737" t="s">
        <v>444</v>
      </c>
      <c r="B737" t="s">
        <v>1078</v>
      </c>
      <c r="C737" t="s">
        <v>1079</v>
      </c>
      <c r="D737" t="s">
        <v>946</v>
      </c>
      <c r="E737">
        <v>81</v>
      </c>
      <c r="F737">
        <v>2009</v>
      </c>
    </row>
    <row r="738" spans="1:7" x14ac:dyDescent="0.3">
      <c r="A738" t="s">
        <v>448</v>
      </c>
      <c r="B738" t="s">
        <v>67</v>
      </c>
      <c r="C738" t="s">
        <v>1086</v>
      </c>
      <c r="D738" t="s">
        <v>962</v>
      </c>
      <c r="E738">
        <v>145</v>
      </c>
      <c r="F738">
        <v>2009</v>
      </c>
      <c r="G738" t="b">
        <v>1</v>
      </c>
    </row>
    <row r="739" spans="1:7" x14ac:dyDescent="0.3">
      <c r="A739" t="s">
        <v>448</v>
      </c>
      <c r="B739" t="s">
        <v>1084</v>
      </c>
      <c r="C739" t="s">
        <v>1085</v>
      </c>
      <c r="D739" t="s">
        <v>953</v>
      </c>
      <c r="E739">
        <v>111</v>
      </c>
      <c r="F739">
        <v>2009</v>
      </c>
    </row>
    <row r="740" spans="1:7" x14ac:dyDescent="0.3">
      <c r="A740" t="s">
        <v>448</v>
      </c>
      <c r="B740" t="s">
        <v>1082</v>
      </c>
      <c r="C740" t="s">
        <v>1083</v>
      </c>
      <c r="D740" t="s">
        <v>946</v>
      </c>
      <c r="E740">
        <v>69</v>
      </c>
      <c r="F740">
        <v>2009</v>
      </c>
    </row>
    <row r="741" spans="1:7" x14ac:dyDescent="0.3">
      <c r="A741" t="s">
        <v>451</v>
      </c>
      <c r="B741" t="s">
        <v>155</v>
      </c>
      <c r="C741" t="s">
        <v>1088</v>
      </c>
      <c r="D741" t="s">
        <v>953</v>
      </c>
      <c r="E741">
        <v>94</v>
      </c>
      <c r="F741">
        <v>2009</v>
      </c>
      <c r="G741" t="b">
        <v>1</v>
      </c>
    </row>
    <row r="742" spans="1:7" x14ac:dyDescent="0.3">
      <c r="A742" t="s">
        <v>451</v>
      </c>
      <c r="B742" t="s">
        <v>1089</v>
      </c>
      <c r="C742" t="s">
        <v>1090</v>
      </c>
      <c r="D742" t="s">
        <v>962</v>
      </c>
      <c r="E742">
        <v>45</v>
      </c>
      <c r="F742">
        <v>2009</v>
      </c>
    </row>
    <row r="743" spans="1:7" x14ac:dyDescent="0.3">
      <c r="A743" t="s">
        <v>451</v>
      </c>
      <c r="B743" t="s">
        <v>73</v>
      </c>
      <c r="C743" t="s">
        <v>1087</v>
      </c>
      <c r="D743" t="s">
        <v>946</v>
      </c>
      <c r="E743">
        <v>40</v>
      </c>
      <c r="F743">
        <v>2009</v>
      </c>
    </row>
    <row r="744" spans="1:7" x14ac:dyDescent="0.3">
      <c r="A744" t="s">
        <v>456</v>
      </c>
      <c r="B744" t="s">
        <v>1091</v>
      </c>
      <c r="C744" t="s">
        <v>900</v>
      </c>
      <c r="D744" t="s">
        <v>953</v>
      </c>
      <c r="E744">
        <v>88</v>
      </c>
      <c r="F744">
        <v>2009</v>
      </c>
      <c r="G744" t="b">
        <v>1</v>
      </c>
    </row>
    <row r="745" spans="1:7" x14ac:dyDescent="0.3">
      <c r="A745" t="s">
        <v>456</v>
      </c>
      <c r="B745" t="s">
        <v>869</v>
      </c>
      <c r="C745" t="s">
        <v>79</v>
      </c>
      <c r="D745" t="s">
        <v>946</v>
      </c>
      <c r="E745">
        <v>43</v>
      </c>
      <c r="F745">
        <v>2009</v>
      </c>
    </row>
    <row r="746" spans="1:7" x14ac:dyDescent="0.3">
      <c r="A746" t="s">
        <v>456</v>
      </c>
      <c r="B746" t="s">
        <v>1092</v>
      </c>
      <c r="C746" t="s">
        <v>1093</v>
      </c>
      <c r="D746" t="s">
        <v>962</v>
      </c>
      <c r="E746">
        <v>26</v>
      </c>
      <c r="F746">
        <v>2009</v>
      </c>
    </row>
    <row r="747" spans="1:7" x14ac:dyDescent="0.3">
      <c r="A747" t="s">
        <v>460</v>
      </c>
      <c r="B747" t="s">
        <v>229</v>
      </c>
      <c r="C747" t="s">
        <v>230</v>
      </c>
      <c r="D747" t="s">
        <v>953</v>
      </c>
      <c r="E747">
        <v>130</v>
      </c>
      <c r="F747">
        <v>2009</v>
      </c>
      <c r="G747" t="b">
        <v>1</v>
      </c>
    </row>
    <row r="748" spans="1:7" x14ac:dyDescent="0.3">
      <c r="A748" t="s">
        <v>460</v>
      </c>
      <c r="B748" t="s">
        <v>138</v>
      </c>
      <c r="C748" t="s">
        <v>1094</v>
      </c>
      <c r="D748" t="s">
        <v>618</v>
      </c>
      <c r="E748">
        <v>17</v>
      </c>
      <c r="F748">
        <v>2009</v>
      </c>
    </row>
    <row r="749" spans="1:7" x14ac:dyDescent="0.3">
      <c r="A749" t="s">
        <v>460</v>
      </c>
      <c r="B749" t="s">
        <v>1095</v>
      </c>
      <c r="C749" t="s">
        <v>1096</v>
      </c>
      <c r="D749" t="s">
        <v>962</v>
      </c>
      <c r="E749">
        <v>17</v>
      </c>
      <c r="F749">
        <v>2009</v>
      </c>
    </row>
    <row r="750" spans="1:7" x14ac:dyDescent="0.3">
      <c r="A750" t="s">
        <v>463</v>
      </c>
      <c r="B750" t="s">
        <v>23</v>
      </c>
      <c r="C750" t="s">
        <v>24</v>
      </c>
      <c r="D750" t="s">
        <v>953</v>
      </c>
      <c r="E750">
        <v>197</v>
      </c>
      <c r="F750">
        <v>2009</v>
      </c>
      <c r="G750" t="b">
        <v>1</v>
      </c>
    </row>
    <row r="751" spans="1:7" x14ac:dyDescent="0.3">
      <c r="A751" t="s">
        <v>463</v>
      </c>
      <c r="B751" t="s">
        <v>1098</v>
      </c>
      <c r="C751" t="s">
        <v>1099</v>
      </c>
      <c r="D751" t="s">
        <v>962</v>
      </c>
      <c r="E751">
        <v>89</v>
      </c>
      <c r="F751">
        <v>2009</v>
      </c>
    </row>
    <row r="752" spans="1:7" x14ac:dyDescent="0.3">
      <c r="A752" t="s">
        <v>463</v>
      </c>
      <c r="B752" t="s">
        <v>208</v>
      </c>
      <c r="C752" t="s">
        <v>341</v>
      </c>
      <c r="D752" t="s">
        <v>946</v>
      </c>
      <c r="E752">
        <v>56</v>
      </c>
      <c r="F752">
        <v>2009</v>
      </c>
    </row>
    <row r="753" spans="1:7" x14ac:dyDescent="0.3">
      <c r="A753" t="s">
        <v>463</v>
      </c>
      <c r="B753" t="s">
        <v>37</v>
      </c>
      <c r="C753" t="s">
        <v>1097</v>
      </c>
      <c r="D753" t="s">
        <v>618</v>
      </c>
      <c r="E753">
        <v>31</v>
      </c>
      <c r="F753">
        <v>2009</v>
      </c>
    </row>
    <row r="754" spans="1:7" x14ac:dyDescent="0.3">
      <c r="A754" t="s">
        <v>469</v>
      </c>
      <c r="B754" t="s">
        <v>39</v>
      </c>
      <c r="C754" t="s">
        <v>1103</v>
      </c>
      <c r="D754" t="s">
        <v>1104</v>
      </c>
      <c r="E754">
        <v>1611</v>
      </c>
      <c r="F754">
        <v>2008</v>
      </c>
      <c r="G754" t="b">
        <v>1</v>
      </c>
    </row>
    <row r="755" spans="1:7" x14ac:dyDescent="0.3">
      <c r="A755" t="s">
        <v>469</v>
      </c>
      <c r="B755" t="s">
        <v>227</v>
      </c>
      <c r="C755" t="s">
        <v>354</v>
      </c>
      <c r="D755" t="s">
        <v>1104</v>
      </c>
      <c r="E755">
        <v>1599</v>
      </c>
      <c r="F755">
        <v>2008</v>
      </c>
      <c r="G755" t="b">
        <v>1</v>
      </c>
    </row>
    <row r="756" spans="1:7" x14ac:dyDescent="0.3">
      <c r="A756" t="s">
        <v>469</v>
      </c>
      <c r="B756" t="s">
        <v>954</v>
      </c>
      <c r="C756" t="s">
        <v>528</v>
      </c>
      <c r="D756" t="s">
        <v>1104</v>
      </c>
      <c r="E756">
        <v>1598</v>
      </c>
      <c r="F756">
        <v>2008</v>
      </c>
      <c r="G756" t="b">
        <v>1</v>
      </c>
    </row>
    <row r="757" spans="1:7" x14ac:dyDescent="0.3">
      <c r="A757" t="s">
        <v>469</v>
      </c>
      <c r="B757" t="s">
        <v>1106</v>
      </c>
      <c r="C757" t="s">
        <v>1107</v>
      </c>
      <c r="D757" t="s">
        <v>1104</v>
      </c>
      <c r="E757">
        <v>1591</v>
      </c>
      <c r="F757">
        <v>2008</v>
      </c>
      <c r="G757" t="b">
        <v>1</v>
      </c>
    </row>
    <row r="758" spans="1:7" x14ac:dyDescent="0.3">
      <c r="A758" t="s">
        <v>469</v>
      </c>
      <c r="B758" t="s">
        <v>67</v>
      </c>
      <c r="C758" t="s">
        <v>1105</v>
      </c>
      <c r="D758" t="s">
        <v>1104</v>
      </c>
      <c r="E758">
        <v>1590</v>
      </c>
      <c r="F758">
        <v>2008</v>
      </c>
      <c r="G758" t="b">
        <v>1</v>
      </c>
    </row>
    <row r="759" spans="1:7" x14ac:dyDescent="0.3">
      <c r="A759" t="s">
        <v>469</v>
      </c>
      <c r="B759" t="s">
        <v>1108</v>
      </c>
      <c r="C759" t="s">
        <v>1109</v>
      </c>
      <c r="D759" t="s">
        <v>1104</v>
      </c>
      <c r="E759">
        <v>1586</v>
      </c>
      <c r="F759">
        <v>2008</v>
      </c>
      <c r="G759" t="b">
        <v>1</v>
      </c>
    </row>
    <row r="760" spans="1:7" x14ac:dyDescent="0.3">
      <c r="A760" t="s">
        <v>469</v>
      </c>
      <c r="B760" t="s">
        <v>857</v>
      </c>
      <c r="C760" t="s">
        <v>1110</v>
      </c>
      <c r="D760" t="s">
        <v>1104</v>
      </c>
      <c r="E760">
        <v>1564</v>
      </c>
      <c r="F760">
        <v>2008</v>
      </c>
      <c r="G760" t="b">
        <v>1</v>
      </c>
    </row>
    <row r="761" spans="1:7" x14ac:dyDescent="0.3">
      <c r="A761" t="s">
        <v>472</v>
      </c>
      <c r="B761" t="s">
        <v>1040</v>
      </c>
      <c r="C761" t="s">
        <v>610</v>
      </c>
      <c r="D761" t="s">
        <v>962</v>
      </c>
      <c r="E761">
        <v>920</v>
      </c>
      <c r="F761">
        <v>2008</v>
      </c>
      <c r="G761" t="b">
        <v>1</v>
      </c>
    </row>
    <row r="762" spans="1:7" x14ac:dyDescent="0.3">
      <c r="A762" t="s">
        <v>472</v>
      </c>
      <c r="B762" t="s">
        <v>587</v>
      </c>
      <c r="C762" t="s">
        <v>1155</v>
      </c>
      <c r="D762" t="s">
        <v>1104</v>
      </c>
      <c r="E762">
        <v>910</v>
      </c>
      <c r="F762">
        <v>2008</v>
      </c>
      <c r="G762" t="b">
        <v>1</v>
      </c>
    </row>
    <row r="763" spans="1:7" x14ac:dyDescent="0.3">
      <c r="A763" t="s">
        <v>472</v>
      </c>
      <c r="B763" t="s">
        <v>1170</v>
      </c>
      <c r="C763" t="s">
        <v>882</v>
      </c>
      <c r="D763" t="s">
        <v>962</v>
      </c>
      <c r="E763">
        <v>907</v>
      </c>
      <c r="F763">
        <v>2008</v>
      </c>
      <c r="G763" t="b">
        <v>1</v>
      </c>
    </row>
    <row r="764" spans="1:7" x14ac:dyDescent="0.3">
      <c r="A764" t="s">
        <v>472</v>
      </c>
      <c r="B764" t="s">
        <v>1162</v>
      </c>
      <c r="C764" t="s">
        <v>1163</v>
      </c>
      <c r="D764" t="s">
        <v>1104</v>
      </c>
      <c r="E764">
        <v>891</v>
      </c>
      <c r="F764">
        <v>2008</v>
      </c>
    </row>
    <row r="765" spans="1:7" x14ac:dyDescent="0.3">
      <c r="A765" t="s">
        <v>472</v>
      </c>
      <c r="B765" t="s">
        <v>86</v>
      </c>
      <c r="C765" t="s">
        <v>1156</v>
      </c>
      <c r="D765" t="s">
        <v>1104</v>
      </c>
      <c r="E765">
        <v>886</v>
      </c>
      <c r="F765">
        <v>2008</v>
      </c>
      <c r="G765" t="b">
        <v>1</v>
      </c>
    </row>
    <row r="766" spans="1:7" x14ac:dyDescent="0.3">
      <c r="A766" t="s">
        <v>472</v>
      </c>
      <c r="B766" t="s">
        <v>1025</v>
      </c>
      <c r="C766" t="s">
        <v>167</v>
      </c>
      <c r="D766" t="s">
        <v>1104</v>
      </c>
      <c r="E766">
        <v>884</v>
      </c>
      <c r="F766">
        <v>2008</v>
      </c>
      <c r="G766" t="b">
        <v>1</v>
      </c>
    </row>
    <row r="767" spans="1:7" x14ac:dyDescent="0.3">
      <c r="A767" t="s">
        <v>472</v>
      </c>
      <c r="B767" t="s">
        <v>235</v>
      </c>
      <c r="C767" t="s">
        <v>65</v>
      </c>
      <c r="D767" t="s">
        <v>1104</v>
      </c>
      <c r="E767">
        <v>877</v>
      </c>
      <c r="F767">
        <v>2008</v>
      </c>
      <c r="G767" t="b">
        <v>1</v>
      </c>
    </row>
    <row r="768" spans="1:7" x14ac:dyDescent="0.3">
      <c r="A768" t="s">
        <v>472</v>
      </c>
      <c r="B768" t="s">
        <v>452</v>
      </c>
      <c r="C768" t="s">
        <v>1172</v>
      </c>
      <c r="D768" t="s">
        <v>962</v>
      </c>
      <c r="E768">
        <v>877</v>
      </c>
      <c r="F768">
        <v>2008</v>
      </c>
      <c r="G768" t="b">
        <v>1</v>
      </c>
    </row>
    <row r="769" spans="1:7" x14ac:dyDescent="0.3">
      <c r="A769" t="s">
        <v>472</v>
      </c>
      <c r="B769" t="s">
        <v>1026</v>
      </c>
      <c r="C769" t="s">
        <v>1027</v>
      </c>
      <c r="D769" t="s">
        <v>1104</v>
      </c>
      <c r="E769">
        <v>876</v>
      </c>
      <c r="F769">
        <v>2008</v>
      </c>
      <c r="G769" t="b">
        <v>1</v>
      </c>
    </row>
    <row r="770" spans="1:7" x14ac:dyDescent="0.3">
      <c r="A770" t="s">
        <v>472</v>
      </c>
      <c r="B770" t="s">
        <v>1036</v>
      </c>
      <c r="C770" t="s">
        <v>1037</v>
      </c>
      <c r="D770" t="s">
        <v>1104</v>
      </c>
      <c r="E770">
        <v>869</v>
      </c>
      <c r="F770">
        <v>2008</v>
      </c>
    </row>
    <row r="771" spans="1:7" x14ac:dyDescent="0.3">
      <c r="A771" t="s">
        <v>472</v>
      </c>
      <c r="B771" t="s">
        <v>1158</v>
      </c>
      <c r="C771" t="s">
        <v>537</v>
      </c>
      <c r="D771" t="s">
        <v>1104</v>
      </c>
      <c r="E771">
        <v>865</v>
      </c>
      <c r="F771">
        <v>2008</v>
      </c>
      <c r="G771" t="b">
        <v>1</v>
      </c>
    </row>
    <row r="772" spans="1:7" x14ac:dyDescent="0.3">
      <c r="A772" t="s">
        <v>472</v>
      </c>
      <c r="B772" t="s">
        <v>689</v>
      </c>
      <c r="C772" t="s">
        <v>1044</v>
      </c>
      <c r="D772" t="s">
        <v>962</v>
      </c>
      <c r="E772">
        <v>863</v>
      </c>
      <c r="F772">
        <v>2008</v>
      </c>
      <c r="G772" t="b">
        <v>1</v>
      </c>
    </row>
    <row r="773" spans="1:7" x14ac:dyDescent="0.3">
      <c r="A773" t="s">
        <v>472</v>
      </c>
      <c r="B773" t="s">
        <v>1168</v>
      </c>
      <c r="C773" t="s">
        <v>1169</v>
      </c>
      <c r="D773" t="s">
        <v>962</v>
      </c>
      <c r="E773">
        <v>861</v>
      </c>
      <c r="F773">
        <v>2008</v>
      </c>
      <c r="G773" t="b">
        <v>1</v>
      </c>
    </row>
    <row r="774" spans="1:7" x14ac:dyDescent="0.3">
      <c r="A774" t="s">
        <v>472</v>
      </c>
      <c r="B774" t="s">
        <v>1159</v>
      </c>
      <c r="C774" t="s">
        <v>1160</v>
      </c>
      <c r="D774" t="s">
        <v>1104</v>
      </c>
      <c r="E774">
        <v>856</v>
      </c>
      <c r="F774">
        <v>2008</v>
      </c>
    </row>
    <row r="775" spans="1:7" x14ac:dyDescent="0.3">
      <c r="A775" t="s">
        <v>472</v>
      </c>
      <c r="B775" t="s">
        <v>857</v>
      </c>
      <c r="C775" t="s">
        <v>1171</v>
      </c>
      <c r="D775" t="s">
        <v>962</v>
      </c>
      <c r="E775">
        <v>856</v>
      </c>
      <c r="F775">
        <v>2008</v>
      </c>
    </row>
    <row r="776" spans="1:7" x14ac:dyDescent="0.3">
      <c r="A776" t="s">
        <v>472</v>
      </c>
      <c r="B776" t="s">
        <v>259</v>
      </c>
      <c r="C776" t="s">
        <v>1154</v>
      </c>
      <c r="D776" t="s">
        <v>1104</v>
      </c>
      <c r="E776">
        <v>850</v>
      </c>
      <c r="F776">
        <v>2008</v>
      </c>
    </row>
    <row r="777" spans="1:7" x14ac:dyDescent="0.3">
      <c r="A777" t="s">
        <v>472</v>
      </c>
      <c r="B777" t="s">
        <v>1166</v>
      </c>
      <c r="C777" t="s">
        <v>1167</v>
      </c>
      <c r="D777" t="s">
        <v>962</v>
      </c>
      <c r="E777">
        <v>850</v>
      </c>
      <c r="F777">
        <v>2008</v>
      </c>
    </row>
    <row r="778" spans="1:7" x14ac:dyDescent="0.3">
      <c r="A778" t="s">
        <v>472</v>
      </c>
      <c r="B778" t="s">
        <v>1157</v>
      </c>
      <c r="C778" t="s">
        <v>419</v>
      </c>
      <c r="D778" t="s">
        <v>1104</v>
      </c>
      <c r="E778">
        <v>846</v>
      </c>
      <c r="F778">
        <v>2008</v>
      </c>
    </row>
    <row r="779" spans="1:7" x14ac:dyDescent="0.3">
      <c r="A779" t="s">
        <v>472</v>
      </c>
      <c r="B779" t="s">
        <v>1045</v>
      </c>
      <c r="C779" t="s">
        <v>1046</v>
      </c>
      <c r="D779" t="s">
        <v>962</v>
      </c>
      <c r="E779">
        <v>846</v>
      </c>
      <c r="F779">
        <v>2008</v>
      </c>
    </row>
    <row r="780" spans="1:7" x14ac:dyDescent="0.3">
      <c r="A780" t="s">
        <v>472</v>
      </c>
      <c r="B780" t="s">
        <v>1164</v>
      </c>
      <c r="C780" t="s">
        <v>1165</v>
      </c>
      <c r="D780" t="s">
        <v>1104</v>
      </c>
      <c r="E780">
        <v>842</v>
      </c>
      <c r="F780">
        <v>2008</v>
      </c>
    </row>
    <row r="781" spans="1:7" x14ac:dyDescent="0.3">
      <c r="A781" t="s">
        <v>472</v>
      </c>
      <c r="B781" t="s">
        <v>1018</v>
      </c>
      <c r="C781" t="s">
        <v>1019</v>
      </c>
      <c r="D781" t="s">
        <v>962</v>
      </c>
      <c r="E781">
        <v>836</v>
      </c>
      <c r="F781">
        <v>2008</v>
      </c>
    </row>
    <row r="782" spans="1:7" x14ac:dyDescent="0.3">
      <c r="A782" t="s">
        <v>470</v>
      </c>
      <c r="B782" t="s">
        <v>159</v>
      </c>
      <c r="C782" t="s">
        <v>436</v>
      </c>
      <c r="D782" t="s">
        <v>1104</v>
      </c>
      <c r="E782">
        <v>834</v>
      </c>
      <c r="F782">
        <v>2008</v>
      </c>
      <c r="G782" t="b">
        <v>1</v>
      </c>
    </row>
    <row r="783" spans="1:7" x14ac:dyDescent="0.3">
      <c r="A783" t="s">
        <v>472</v>
      </c>
      <c r="B783" t="s">
        <v>820</v>
      </c>
      <c r="C783" t="s">
        <v>1161</v>
      </c>
      <c r="D783" t="s">
        <v>1104</v>
      </c>
      <c r="E783">
        <v>833</v>
      </c>
      <c r="F783">
        <v>2008</v>
      </c>
    </row>
    <row r="784" spans="1:7" x14ac:dyDescent="0.3">
      <c r="A784" t="s">
        <v>472</v>
      </c>
      <c r="B784" t="s">
        <v>31</v>
      </c>
      <c r="C784" t="s">
        <v>971</v>
      </c>
      <c r="D784" t="s">
        <v>962</v>
      </c>
      <c r="E784">
        <v>823</v>
      </c>
      <c r="F784">
        <v>2008</v>
      </c>
    </row>
    <row r="785" spans="1:7" x14ac:dyDescent="0.3">
      <c r="A785" t="s">
        <v>472</v>
      </c>
      <c r="B785" t="s">
        <v>1016</v>
      </c>
      <c r="C785" t="s">
        <v>1017</v>
      </c>
      <c r="D785" t="s">
        <v>962</v>
      </c>
      <c r="E785">
        <v>823</v>
      </c>
      <c r="F785">
        <v>2008</v>
      </c>
    </row>
    <row r="786" spans="1:7" x14ac:dyDescent="0.3">
      <c r="A786" t="s">
        <v>472</v>
      </c>
      <c r="B786" t="s">
        <v>302</v>
      </c>
      <c r="C786" t="s">
        <v>1051</v>
      </c>
      <c r="D786" t="s">
        <v>962</v>
      </c>
      <c r="E786">
        <v>817</v>
      </c>
      <c r="F786">
        <v>2008</v>
      </c>
    </row>
    <row r="787" spans="1:7" x14ac:dyDescent="0.3">
      <c r="A787" t="s">
        <v>470</v>
      </c>
      <c r="B787" t="s">
        <v>138</v>
      </c>
      <c r="C787" t="s">
        <v>1125</v>
      </c>
      <c r="D787" t="s">
        <v>1104</v>
      </c>
      <c r="E787">
        <v>815</v>
      </c>
      <c r="F787">
        <v>2008</v>
      </c>
      <c r="G787" t="b">
        <v>1</v>
      </c>
    </row>
    <row r="788" spans="1:7" x14ac:dyDescent="0.3">
      <c r="A788" t="s">
        <v>472</v>
      </c>
      <c r="B788" t="s">
        <v>896</v>
      </c>
      <c r="C788" t="s">
        <v>1173</v>
      </c>
      <c r="D788" t="s">
        <v>962</v>
      </c>
      <c r="E788">
        <v>811</v>
      </c>
      <c r="F788">
        <v>2008</v>
      </c>
    </row>
    <row r="789" spans="1:7" x14ac:dyDescent="0.3">
      <c r="A789" t="s">
        <v>470</v>
      </c>
      <c r="B789" t="s">
        <v>59</v>
      </c>
      <c r="C789" t="s">
        <v>50</v>
      </c>
      <c r="D789" t="s">
        <v>1104</v>
      </c>
      <c r="E789">
        <v>809</v>
      </c>
      <c r="F789">
        <v>2008</v>
      </c>
      <c r="G789" t="b">
        <v>1</v>
      </c>
    </row>
    <row r="790" spans="1:7" x14ac:dyDescent="0.3">
      <c r="A790" t="s">
        <v>470</v>
      </c>
      <c r="B790" t="s">
        <v>329</v>
      </c>
      <c r="C790" t="s">
        <v>1124</v>
      </c>
      <c r="D790" t="s">
        <v>1104</v>
      </c>
      <c r="E790">
        <v>805</v>
      </c>
      <c r="F790">
        <v>2008</v>
      </c>
      <c r="G790" t="b">
        <v>1</v>
      </c>
    </row>
    <row r="791" spans="1:7" x14ac:dyDescent="0.3">
      <c r="A791" t="s">
        <v>470</v>
      </c>
      <c r="B791" t="s">
        <v>366</v>
      </c>
      <c r="C791" t="s">
        <v>1126</v>
      </c>
      <c r="D791" t="s">
        <v>1104</v>
      </c>
      <c r="E791">
        <v>791</v>
      </c>
      <c r="F791">
        <v>2008</v>
      </c>
      <c r="G791" t="b">
        <v>1</v>
      </c>
    </row>
    <row r="792" spans="1:7" x14ac:dyDescent="0.3">
      <c r="A792" t="s">
        <v>470</v>
      </c>
      <c r="B792" t="s">
        <v>1127</v>
      </c>
      <c r="C792" t="s">
        <v>1128</v>
      </c>
      <c r="D792" t="s">
        <v>1104</v>
      </c>
      <c r="E792">
        <v>780</v>
      </c>
      <c r="F792">
        <v>2008</v>
      </c>
      <c r="G792" t="b">
        <v>1</v>
      </c>
    </row>
    <row r="793" spans="1:7" x14ac:dyDescent="0.3">
      <c r="A793" t="s">
        <v>470</v>
      </c>
      <c r="B793" t="s">
        <v>1123</v>
      </c>
      <c r="C793" t="s">
        <v>152</v>
      </c>
      <c r="D793" t="s">
        <v>1104</v>
      </c>
      <c r="E793">
        <v>778</v>
      </c>
      <c r="F793">
        <v>2008</v>
      </c>
      <c r="G793" t="b">
        <v>1</v>
      </c>
    </row>
    <row r="794" spans="1:7" x14ac:dyDescent="0.3">
      <c r="A794" t="s">
        <v>469</v>
      </c>
      <c r="B794" t="s">
        <v>1113</v>
      </c>
      <c r="C794" t="s">
        <v>1114</v>
      </c>
      <c r="D794" t="s">
        <v>962</v>
      </c>
      <c r="E794">
        <v>674</v>
      </c>
      <c r="F794">
        <v>2008</v>
      </c>
    </row>
    <row r="795" spans="1:7" x14ac:dyDescent="0.3">
      <c r="A795" t="s">
        <v>469</v>
      </c>
      <c r="B795" t="s">
        <v>200</v>
      </c>
      <c r="C795" t="s">
        <v>1111</v>
      </c>
      <c r="D795" t="s">
        <v>962</v>
      </c>
      <c r="E795">
        <v>656</v>
      </c>
      <c r="F795">
        <v>2008</v>
      </c>
    </row>
    <row r="796" spans="1:7" x14ac:dyDescent="0.3">
      <c r="A796" t="s">
        <v>469</v>
      </c>
      <c r="B796" t="s">
        <v>138</v>
      </c>
      <c r="C796" t="s">
        <v>139</v>
      </c>
      <c r="D796" t="s">
        <v>962</v>
      </c>
      <c r="E796">
        <v>639</v>
      </c>
      <c r="F796">
        <v>2008</v>
      </c>
    </row>
    <row r="797" spans="1:7" x14ac:dyDescent="0.3">
      <c r="A797" t="s">
        <v>469</v>
      </c>
      <c r="B797" t="s">
        <v>1115</v>
      </c>
      <c r="C797" t="s">
        <v>141</v>
      </c>
      <c r="D797" t="s">
        <v>962</v>
      </c>
      <c r="E797">
        <v>636</v>
      </c>
      <c r="F797">
        <v>2008</v>
      </c>
    </row>
    <row r="798" spans="1:7" x14ac:dyDescent="0.3">
      <c r="A798" t="s">
        <v>469</v>
      </c>
      <c r="B798" t="s">
        <v>190</v>
      </c>
      <c r="C798" t="s">
        <v>1112</v>
      </c>
      <c r="D798" t="s">
        <v>962</v>
      </c>
      <c r="E798">
        <v>623</v>
      </c>
      <c r="F798">
        <v>2008</v>
      </c>
    </row>
    <row r="799" spans="1:7" x14ac:dyDescent="0.3">
      <c r="A799" t="s">
        <v>469</v>
      </c>
      <c r="B799" t="s">
        <v>1116</v>
      </c>
      <c r="C799" t="s">
        <v>1117</v>
      </c>
      <c r="D799" t="s">
        <v>962</v>
      </c>
      <c r="E799">
        <v>623</v>
      </c>
      <c r="F799">
        <v>2008</v>
      </c>
    </row>
    <row r="800" spans="1:7" x14ac:dyDescent="0.3">
      <c r="A800" t="s">
        <v>469</v>
      </c>
      <c r="B800" t="s">
        <v>86</v>
      </c>
      <c r="C800" t="s">
        <v>1118</v>
      </c>
      <c r="D800" t="s">
        <v>962</v>
      </c>
      <c r="E800">
        <v>609</v>
      </c>
      <c r="F800">
        <v>2008</v>
      </c>
    </row>
    <row r="801" spans="1:7" x14ac:dyDescent="0.3">
      <c r="A801" t="s">
        <v>471</v>
      </c>
      <c r="B801" t="s">
        <v>59</v>
      </c>
      <c r="C801" t="s">
        <v>1137</v>
      </c>
      <c r="D801" t="s">
        <v>1104</v>
      </c>
      <c r="E801">
        <v>467</v>
      </c>
      <c r="F801">
        <v>2008</v>
      </c>
      <c r="G801" t="b">
        <v>1</v>
      </c>
    </row>
    <row r="802" spans="1:7" x14ac:dyDescent="0.3">
      <c r="A802" t="s">
        <v>471</v>
      </c>
      <c r="B802" t="s">
        <v>896</v>
      </c>
      <c r="C802" t="s">
        <v>1139</v>
      </c>
      <c r="D802" t="s">
        <v>1104</v>
      </c>
      <c r="E802">
        <v>456</v>
      </c>
      <c r="F802">
        <v>2008</v>
      </c>
      <c r="G802" t="b">
        <v>1</v>
      </c>
    </row>
    <row r="803" spans="1:7" x14ac:dyDescent="0.3">
      <c r="A803" t="s">
        <v>471</v>
      </c>
      <c r="B803" t="s">
        <v>1034</v>
      </c>
      <c r="C803" t="s">
        <v>1138</v>
      </c>
      <c r="D803" t="s">
        <v>1104</v>
      </c>
      <c r="E803">
        <v>442</v>
      </c>
      <c r="F803">
        <v>2008</v>
      </c>
      <c r="G803" t="b">
        <v>1</v>
      </c>
    </row>
    <row r="804" spans="1:7" x14ac:dyDescent="0.3">
      <c r="A804" t="s">
        <v>471</v>
      </c>
      <c r="B804" t="s">
        <v>1020</v>
      </c>
      <c r="C804" t="s">
        <v>99</v>
      </c>
      <c r="D804" t="s">
        <v>1104</v>
      </c>
      <c r="E804">
        <v>442</v>
      </c>
      <c r="F804">
        <v>2008</v>
      </c>
      <c r="G804" t="b">
        <v>1</v>
      </c>
    </row>
    <row r="805" spans="1:7" x14ac:dyDescent="0.3">
      <c r="A805" t="s">
        <v>471</v>
      </c>
      <c r="B805" t="s">
        <v>329</v>
      </c>
      <c r="C805" t="s">
        <v>982</v>
      </c>
      <c r="D805" t="s">
        <v>1104</v>
      </c>
      <c r="E805">
        <v>440</v>
      </c>
      <c r="F805">
        <v>2008</v>
      </c>
      <c r="G805" t="b">
        <v>1</v>
      </c>
    </row>
    <row r="806" spans="1:7" x14ac:dyDescent="0.3">
      <c r="A806" t="s">
        <v>471</v>
      </c>
      <c r="B806" t="s">
        <v>1136</v>
      </c>
      <c r="C806" t="s">
        <v>547</v>
      </c>
      <c r="D806" t="s">
        <v>1104</v>
      </c>
      <c r="E806">
        <v>435</v>
      </c>
      <c r="F806">
        <v>2008</v>
      </c>
      <c r="G806" t="b">
        <v>1</v>
      </c>
    </row>
    <row r="807" spans="1:7" x14ac:dyDescent="0.3">
      <c r="A807" t="s">
        <v>471</v>
      </c>
      <c r="B807" t="s">
        <v>1141</v>
      </c>
      <c r="C807" t="s">
        <v>1142</v>
      </c>
      <c r="D807" t="s">
        <v>962</v>
      </c>
      <c r="E807">
        <v>402</v>
      </c>
      <c r="F807">
        <v>2008</v>
      </c>
    </row>
    <row r="808" spans="1:7" x14ac:dyDescent="0.3">
      <c r="A808" t="s">
        <v>471</v>
      </c>
      <c r="B808" t="s">
        <v>1143</v>
      </c>
      <c r="C808" t="s">
        <v>1144</v>
      </c>
      <c r="D808" t="s">
        <v>962</v>
      </c>
      <c r="E808">
        <v>389</v>
      </c>
      <c r="F808">
        <v>2008</v>
      </c>
    </row>
    <row r="809" spans="1:7" x14ac:dyDescent="0.3">
      <c r="A809" t="s">
        <v>471</v>
      </c>
      <c r="B809" t="s">
        <v>69</v>
      </c>
      <c r="C809" t="s">
        <v>1140</v>
      </c>
      <c r="D809" t="s">
        <v>962</v>
      </c>
      <c r="E809">
        <v>380</v>
      </c>
      <c r="F809">
        <v>2008</v>
      </c>
    </row>
    <row r="810" spans="1:7" x14ac:dyDescent="0.3">
      <c r="A810" t="s">
        <v>471</v>
      </c>
      <c r="B810" t="s">
        <v>514</v>
      </c>
      <c r="C810" t="s">
        <v>1147</v>
      </c>
      <c r="D810" t="s">
        <v>962</v>
      </c>
      <c r="E810">
        <v>380</v>
      </c>
      <c r="F810">
        <v>2008</v>
      </c>
    </row>
    <row r="811" spans="1:7" x14ac:dyDescent="0.3">
      <c r="A811" t="s">
        <v>471</v>
      </c>
      <c r="B811" t="s">
        <v>1012</v>
      </c>
      <c r="C811" t="s">
        <v>1013</v>
      </c>
      <c r="D811" t="s">
        <v>962</v>
      </c>
      <c r="E811">
        <v>380</v>
      </c>
      <c r="F811">
        <v>2008</v>
      </c>
    </row>
    <row r="812" spans="1:7" x14ac:dyDescent="0.3">
      <c r="A812" t="s">
        <v>471</v>
      </c>
      <c r="B812" t="s">
        <v>1145</v>
      </c>
      <c r="C812" t="s">
        <v>1146</v>
      </c>
      <c r="D812" t="s">
        <v>962</v>
      </c>
      <c r="E812">
        <v>378</v>
      </c>
      <c r="F812">
        <v>2008</v>
      </c>
    </row>
    <row r="813" spans="1:7" x14ac:dyDescent="0.3">
      <c r="A813" t="s">
        <v>331</v>
      </c>
      <c r="B813" t="s">
        <v>958</v>
      </c>
      <c r="C813" t="s">
        <v>959</v>
      </c>
      <c r="D813" t="s">
        <v>1104</v>
      </c>
      <c r="E813">
        <v>372</v>
      </c>
      <c r="F813">
        <v>2008</v>
      </c>
      <c r="G813" t="b">
        <v>1</v>
      </c>
    </row>
    <row r="814" spans="1:7" x14ac:dyDescent="0.3">
      <c r="A814" t="s">
        <v>470</v>
      </c>
      <c r="B814" t="s">
        <v>968</v>
      </c>
      <c r="C814" t="s">
        <v>969</v>
      </c>
      <c r="D814" t="s">
        <v>962</v>
      </c>
      <c r="E814">
        <v>353</v>
      </c>
      <c r="F814">
        <v>2008</v>
      </c>
    </row>
    <row r="815" spans="1:7" x14ac:dyDescent="0.3">
      <c r="A815" t="s">
        <v>470</v>
      </c>
      <c r="B815" t="s">
        <v>428</v>
      </c>
      <c r="C815" t="s">
        <v>961</v>
      </c>
      <c r="D815" t="s">
        <v>962</v>
      </c>
      <c r="E815">
        <v>347</v>
      </c>
      <c r="F815">
        <v>2008</v>
      </c>
    </row>
    <row r="816" spans="1:7" x14ac:dyDescent="0.3">
      <c r="A816" t="s">
        <v>470</v>
      </c>
      <c r="B816" t="s">
        <v>986</v>
      </c>
      <c r="C816" t="s">
        <v>987</v>
      </c>
      <c r="D816" t="s">
        <v>962</v>
      </c>
      <c r="E816">
        <v>345</v>
      </c>
      <c r="F816">
        <v>2008</v>
      </c>
    </row>
    <row r="817" spans="1:7" x14ac:dyDescent="0.3">
      <c r="A817" t="s">
        <v>470</v>
      </c>
      <c r="B817" t="s">
        <v>1040</v>
      </c>
      <c r="C817" t="s">
        <v>1132</v>
      </c>
      <c r="D817" t="s">
        <v>962</v>
      </c>
      <c r="E817">
        <v>344</v>
      </c>
      <c r="F817">
        <v>2008</v>
      </c>
    </row>
    <row r="818" spans="1:7" x14ac:dyDescent="0.3">
      <c r="A818" t="s">
        <v>470</v>
      </c>
      <c r="B818" t="s">
        <v>1130</v>
      </c>
      <c r="C818" t="s">
        <v>1131</v>
      </c>
      <c r="D818" t="s">
        <v>962</v>
      </c>
      <c r="E818">
        <v>343</v>
      </c>
      <c r="F818">
        <v>2008</v>
      </c>
    </row>
    <row r="819" spans="1:7" x14ac:dyDescent="0.3">
      <c r="A819" t="s">
        <v>470</v>
      </c>
      <c r="B819" t="s">
        <v>37</v>
      </c>
      <c r="C819" t="s">
        <v>1129</v>
      </c>
      <c r="D819" t="s">
        <v>962</v>
      </c>
      <c r="E819">
        <v>337</v>
      </c>
      <c r="F819">
        <v>2008</v>
      </c>
    </row>
    <row r="820" spans="1:7" x14ac:dyDescent="0.3">
      <c r="A820" t="s">
        <v>470</v>
      </c>
      <c r="B820" t="s">
        <v>59</v>
      </c>
      <c r="C820" t="s">
        <v>1133</v>
      </c>
      <c r="D820" t="s">
        <v>962</v>
      </c>
      <c r="E820">
        <v>329</v>
      </c>
      <c r="F820">
        <v>2008</v>
      </c>
    </row>
    <row r="821" spans="1:7" x14ac:dyDescent="0.3">
      <c r="A821" t="s">
        <v>594</v>
      </c>
      <c r="B821" t="s">
        <v>980</v>
      </c>
      <c r="C821" t="s">
        <v>981</v>
      </c>
      <c r="D821" t="s">
        <v>1104</v>
      </c>
      <c r="E821">
        <v>280</v>
      </c>
      <c r="F821">
        <v>2008</v>
      </c>
      <c r="G821" t="b">
        <v>1</v>
      </c>
    </row>
    <row r="822" spans="1:7" x14ac:dyDescent="0.3">
      <c r="A822" t="s">
        <v>463</v>
      </c>
      <c r="B822" t="s">
        <v>1198</v>
      </c>
      <c r="C822" t="s">
        <v>1199</v>
      </c>
      <c r="D822" t="s">
        <v>1104</v>
      </c>
      <c r="E822">
        <v>236</v>
      </c>
      <c r="F822">
        <v>2008</v>
      </c>
      <c r="G822" t="b">
        <v>1</v>
      </c>
    </row>
    <row r="823" spans="1:7" x14ac:dyDescent="0.3">
      <c r="A823" t="s">
        <v>448</v>
      </c>
      <c r="B823" t="s">
        <v>67</v>
      </c>
      <c r="C823" t="s">
        <v>1086</v>
      </c>
      <c r="D823" t="s">
        <v>962</v>
      </c>
      <c r="E823">
        <v>229</v>
      </c>
      <c r="F823">
        <v>2008</v>
      </c>
      <c r="G823" t="b">
        <v>1</v>
      </c>
    </row>
    <row r="824" spans="1:7" x14ac:dyDescent="0.3">
      <c r="A824" t="s">
        <v>433</v>
      </c>
      <c r="B824" t="s">
        <v>673</v>
      </c>
      <c r="C824" t="s">
        <v>1183</v>
      </c>
      <c r="D824" t="s">
        <v>962</v>
      </c>
      <c r="E824">
        <v>219</v>
      </c>
      <c r="F824">
        <v>2008</v>
      </c>
      <c r="G824" t="b">
        <v>1</v>
      </c>
    </row>
    <row r="825" spans="1:7" x14ac:dyDescent="0.3">
      <c r="A825" t="s">
        <v>463</v>
      </c>
      <c r="B825" t="s">
        <v>15</v>
      </c>
      <c r="C825" t="s">
        <v>1200</v>
      </c>
      <c r="D825" t="s">
        <v>962</v>
      </c>
      <c r="E825">
        <v>214</v>
      </c>
      <c r="F825">
        <v>2008</v>
      </c>
    </row>
    <row r="826" spans="1:7" x14ac:dyDescent="0.3">
      <c r="A826" t="s">
        <v>469</v>
      </c>
      <c r="B826" t="s">
        <v>1100</v>
      </c>
      <c r="C826" t="s">
        <v>1101</v>
      </c>
      <c r="D826" t="s">
        <v>1102</v>
      </c>
      <c r="E826">
        <v>212</v>
      </c>
      <c r="F826">
        <v>2008</v>
      </c>
    </row>
    <row r="827" spans="1:7" x14ac:dyDescent="0.3">
      <c r="A827" t="s">
        <v>428</v>
      </c>
      <c r="B827" t="s">
        <v>308</v>
      </c>
      <c r="C827" t="s">
        <v>1181</v>
      </c>
      <c r="D827" t="s">
        <v>962</v>
      </c>
      <c r="E827">
        <v>200</v>
      </c>
      <c r="F827">
        <v>2008</v>
      </c>
      <c r="G827" t="b">
        <v>1</v>
      </c>
    </row>
    <row r="828" spans="1:7" x14ac:dyDescent="0.3">
      <c r="A828" t="s">
        <v>448</v>
      </c>
      <c r="B828" t="s">
        <v>1189</v>
      </c>
      <c r="C828" t="s">
        <v>551</v>
      </c>
      <c r="D828" t="s">
        <v>1104</v>
      </c>
      <c r="E828">
        <v>189</v>
      </c>
      <c r="F828">
        <v>2008</v>
      </c>
    </row>
    <row r="829" spans="1:7" x14ac:dyDescent="0.3">
      <c r="A829" t="s">
        <v>436</v>
      </c>
      <c r="B829" t="s">
        <v>202</v>
      </c>
      <c r="C829" t="s">
        <v>1184</v>
      </c>
      <c r="D829" t="s">
        <v>1104</v>
      </c>
      <c r="E829">
        <v>176</v>
      </c>
      <c r="F829">
        <v>2008</v>
      </c>
      <c r="G829" t="b">
        <v>1</v>
      </c>
    </row>
    <row r="830" spans="1:7" x14ac:dyDescent="0.3">
      <c r="A830" t="s">
        <v>472</v>
      </c>
      <c r="B830" t="s">
        <v>1152</v>
      </c>
      <c r="C830" t="s">
        <v>1153</v>
      </c>
      <c r="D830" t="s">
        <v>1102</v>
      </c>
      <c r="E830">
        <v>160</v>
      </c>
      <c r="F830">
        <v>2008</v>
      </c>
    </row>
    <row r="831" spans="1:7" x14ac:dyDescent="0.3">
      <c r="A831" t="s">
        <v>444</v>
      </c>
      <c r="B831" t="s">
        <v>63</v>
      </c>
      <c r="C831" t="s">
        <v>64</v>
      </c>
      <c r="D831" t="s">
        <v>962</v>
      </c>
      <c r="E831">
        <v>151</v>
      </c>
      <c r="F831">
        <v>2008</v>
      </c>
      <c r="G831" t="b">
        <v>1</v>
      </c>
    </row>
    <row r="832" spans="1:7" x14ac:dyDescent="0.3">
      <c r="A832" t="s">
        <v>428</v>
      </c>
      <c r="B832" t="s">
        <v>343</v>
      </c>
      <c r="C832" t="s">
        <v>1180</v>
      </c>
      <c r="D832" t="s">
        <v>1104</v>
      </c>
      <c r="E832">
        <v>149</v>
      </c>
      <c r="F832">
        <v>2008</v>
      </c>
    </row>
    <row r="833" spans="1:7" x14ac:dyDescent="0.3">
      <c r="A833" t="s">
        <v>433</v>
      </c>
      <c r="B833" t="s">
        <v>37</v>
      </c>
      <c r="C833" t="s">
        <v>1182</v>
      </c>
      <c r="D833" t="s">
        <v>1104</v>
      </c>
      <c r="E833">
        <v>139</v>
      </c>
      <c r="F833">
        <v>2008</v>
      </c>
    </row>
    <row r="834" spans="1:7" x14ac:dyDescent="0.3">
      <c r="A834" t="s">
        <v>472</v>
      </c>
      <c r="B834" t="s">
        <v>1145</v>
      </c>
      <c r="C834" t="s">
        <v>1148</v>
      </c>
      <c r="D834" t="s">
        <v>1102</v>
      </c>
      <c r="E834">
        <v>137</v>
      </c>
      <c r="F834">
        <v>2008</v>
      </c>
    </row>
    <row r="835" spans="1:7" x14ac:dyDescent="0.3">
      <c r="A835" t="s">
        <v>472</v>
      </c>
      <c r="B835" t="s">
        <v>422</v>
      </c>
      <c r="C835" t="s">
        <v>1149</v>
      </c>
      <c r="D835" t="s">
        <v>1102</v>
      </c>
      <c r="E835">
        <v>132</v>
      </c>
      <c r="F835">
        <v>2008</v>
      </c>
    </row>
    <row r="836" spans="1:7" x14ac:dyDescent="0.3">
      <c r="A836" t="s">
        <v>594</v>
      </c>
      <c r="B836" t="s">
        <v>1175</v>
      </c>
      <c r="C836" t="s">
        <v>1177</v>
      </c>
      <c r="D836" t="s">
        <v>962</v>
      </c>
      <c r="E836">
        <v>127</v>
      </c>
      <c r="F836">
        <v>2008</v>
      </c>
    </row>
    <row r="837" spans="1:7" x14ac:dyDescent="0.3">
      <c r="A837" t="s">
        <v>472</v>
      </c>
      <c r="B837" t="s">
        <v>1150</v>
      </c>
      <c r="C837" t="s">
        <v>1151</v>
      </c>
      <c r="D837" t="s">
        <v>1102</v>
      </c>
      <c r="E837">
        <v>126</v>
      </c>
      <c r="F837">
        <v>2008</v>
      </c>
    </row>
    <row r="838" spans="1:7" x14ac:dyDescent="0.3">
      <c r="A838" t="s">
        <v>451</v>
      </c>
      <c r="B838" t="s">
        <v>57</v>
      </c>
      <c r="C838" t="s">
        <v>58</v>
      </c>
      <c r="D838" t="s">
        <v>962</v>
      </c>
      <c r="E838">
        <v>117</v>
      </c>
      <c r="F838">
        <v>2008</v>
      </c>
      <c r="G838" t="b">
        <v>1</v>
      </c>
    </row>
    <row r="839" spans="1:7" x14ac:dyDescent="0.3">
      <c r="A839" t="s">
        <v>441</v>
      </c>
      <c r="B839" t="s">
        <v>247</v>
      </c>
      <c r="C839" t="s">
        <v>248</v>
      </c>
      <c r="D839" t="s">
        <v>962</v>
      </c>
      <c r="E839">
        <v>112</v>
      </c>
      <c r="F839">
        <v>2008</v>
      </c>
      <c r="G839" t="b">
        <v>1</v>
      </c>
    </row>
    <row r="840" spans="1:7" x14ac:dyDescent="0.3">
      <c r="A840" t="s">
        <v>471</v>
      </c>
      <c r="B840" t="s">
        <v>1134</v>
      </c>
      <c r="C840" t="s">
        <v>1135</v>
      </c>
      <c r="D840" t="s">
        <v>1102</v>
      </c>
      <c r="E840">
        <v>109</v>
      </c>
      <c r="F840">
        <v>2008</v>
      </c>
    </row>
    <row r="841" spans="1:7" x14ac:dyDescent="0.3">
      <c r="A841" t="s">
        <v>470</v>
      </c>
      <c r="B841" t="s">
        <v>1119</v>
      </c>
      <c r="C841" t="s">
        <v>1120</v>
      </c>
      <c r="D841" t="s">
        <v>1102</v>
      </c>
      <c r="E841">
        <v>105</v>
      </c>
      <c r="F841">
        <v>2008</v>
      </c>
    </row>
    <row r="842" spans="1:7" x14ac:dyDescent="0.3">
      <c r="A842" t="s">
        <v>456</v>
      </c>
      <c r="B842" t="s">
        <v>1064</v>
      </c>
      <c r="C842" t="s">
        <v>1194</v>
      </c>
      <c r="D842" t="s">
        <v>962</v>
      </c>
      <c r="E842">
        <v>102</v>
      </c>
      <c r="F842">
        <v>2008</v>
      </c>
      <c r="G842" t="b">
        <v>1</v>
      </c>
    </row>
    <row r="843" spans="1:7" x14ac:dyDescent="0.3">
      <c r="A843" t="s">
        <v>460</v>
      </c>
      <c r="B843" t="s">
        <v>98</v>
      </c>
      <c r="C843" t="s">
        <v>1195</v>
      </c>
      <c r="D843" t="s">
        <v>1104</v>
      </c>
      <c r="E843">
        <v>98</v>
      </c>
      <c r="F843">
        <v>2008</v>
      </c>
      <c r="G843" t="b">
        <v>1</v>
      </c>
    </row>
    <row r="844" spans="1:7" x14ac:dyDescent="0.3">
      <c r="A844" t="s">
        <v>451</v>
      </c>
      <c r="B844" t="s">
        <v>1190</v>
      </c>
      <c r="C844" t="s">
        <v>1191</v>
      </c>
      <c r="D844" t="s">
        <v>1104</v>
      </c>
      <c r="E844">
        <v>90</v>
      </c>
      <c r="F844">
        <v>2008</v>
      </c>
    </row>
    <row r="845" spans="1:7" x14ac:dyDescent="0.3">
      <c r="A845" t="s">
        <v>436</v>
      </c>
      <c r="B845" t="s">
        <v>1095</v>
      </c>
      <c r="C845" t="s">
        <v>1096</v>
      </c>
      <c r="D845" t="s">
        <v>962</v>
      </c>
      <c r="E845">
        <v>84</v>
      </c>
      <c r="F845">
        <v>2008</v>
      </c>
    </row>
    <row r="846" spans="1:7" x14ac:dyDescent="0.3">
      <c r="A846" t="s">
        <v>444</v>
      </c>
      <c r="B846" t="s">
        <v>1187</v>
      </c>
      <c r="C846" t="s">
        <v>1188</v>
      </c>
      <c r="D846" t="s">
        <v>1104</v>
      </c>
      <c r="E846">
        <v>84</v>
      </c>
      <c r="F846">
        <v>2008</v>
      </c>
    </row>
    <row r="847" spans="1:7" x14ac:dyDescent="0.3">
      <c r="A847" t="s">
        <v>331</v>
      </c>
      <c r="B847" t="s">
        <v>1178</v>
      </c>
      <c r="C847" t="s">
        <v>1179</v>
      </c>
      <c r="D847" t="s">
        <v>962</v>
      </c>
      <c r="E847">
        <v>82</v>
      </c>
      <c r="F847">
        <v>2008</v>
      </c>
    </row>
    <row r="848" spans="1:7" x14ac:dyDescent="0.3">
      <c r="A848" t="s">
        <v>470</v>
      </c>
      <c r="B848" t="s">
        <v>1121</v>
      </c>
      <c r="C848" t="s">
        <v>1122</v>
      </c>
      <c r="D848" t="s">
        <v>1102</v>
      </c>
      <c r="E848">
        <v>77</v>
      </c>
      <c r="F848">
        <v>2008</v>
      </c>
    </row>
    <row r="849" spans="1:7" x14ac:dyDescent="0.3">
      <c r="A849" t="s">
        <v>456</v>
      </c>
      <c r="B849" t="s">
        <v>1192</v>
      </c>
      <c r="C849" t="s">
        <v>1193</v>
      </c>
      <c r="D849" t="s">
        <v>1104</v>
      </c>
      <c r="E849">
        <v>74</v>
      </c>
      <c r="F849">
        <v>2008</v>
      </c>
    </row>
    <row r="850" spans="1:7" x14ac:dyDescent="0.3">
      <c r="A850" t="s">
        <v>473</v>
      </c>
      <c r="B850" t="s">
        <v>67</v>
      </c>
      <c r="C850" t="s">
        <v>1174</v>
      </c>
      <c r="D850" t="s">
        <v>618</v>
      </c>
      <c r="E850">
        <v>68</v>
      </c>
      <c r="F850">
        <v>2008</v>
      </c>
    </row>
    <row r="851" spans="1:7" x14ac:dyDescent="0.3">
      <c r="A851" t="s">
        <v>473</v>
      </c>
      <c r="B851" t="s">
        <v>1175</v>
      </c>
      <c r="C851" t="s">
        <v>1176</v>
      </c>
      <c r="D851" t="s">
        <v>962</v>
      </c>
      <c r="E851">
        <v>68</v>
      </c>
      <c r="F851">
        <v>2008</v>
      </c>
      <c r="G851" t="b">
        <v>1</v>
      </c>
    </row>
    <row r="852" spans="1:7" x14ac:dyDescent="0.3">
      <c r="A852" t="s">
        <v>433</v>
      </c>
      <c r="B852" t="s">
        <v>235</v>
      </c>
      <c r="C852" t="s">
        <v>991</v>
      </c>
      <c r="D852" t="s">
        <v>618</v>
      </c>
      <c r="E852">
        <v>55</v>
      </c>
      <c r="F852">
        <v>2008</v>
      </c>
    </row>
    <row r="853" spans="1:7" x14ac:dyDescent="0.3">
      <c r="A853" t="s">
        <v>460</v>
      </c>
      <c r="B853" t="s">
        <v>1196</v>
      </c>
      <c r="C853" t="s">
        <v>1197</v>
      </c>
      <c r="D853" t="s">
        <v>962</v>
      </c>
      <c r="E853">
        <v>44</v>
      </c>
      <c r="F853">
        <v>2008</v>
      </c>
    </row>
    <row r="854" spans="1:7" x14ac:dyDescent="0.3">
      <c r="A854" t="s">
        <v>441</v>
      </c>
      <c r="B854" t="s">
        <v>1185</v>
      </c>
      <c r="C854" t="s">
        <v>1186</v>
      </c>
      <c r="D854" t="s">
        <v>1104</v>
      </c>
      <c r="E854">
        <v>41</v>
      </c>
      <c r="F854">
        <v>2008</v>
      </c>
    </row>
    <row r="855" spans="1:7" x14ac:dyDescent="0.3">
      <c r="A855" t="s">
        <v>463</v>
      </c>
      <c r="B855" t="s">
        <v>12</v>
      </c>
      <c r="C855" t="s">
        <v>13</v>
      </c>
      <c r="D855" t="s">
        <v>618</v>
      </c>
      <c r="E855">
        <v>31</v>
      </c>
      <c r="F855">
        <v>2008</v>
      </c>
    </row>
    <row r="856" spans="1:7" x14ac:dyDescent="0.3">
      <c r="A856" t="s">
        <v>428</v>
      </c>
      <c r="B856" t="s">
        <v>1261</v>
      </c>
      <c r="C856" t="s">
        <v>1262</v>
      </c>
      <c r="D856" t="s">
        <v>946</v>
      </c>
      <c r="E856">
        <v>10</v>
      </c>
      <c r="F856">
        <v>2007</v>
      </c>
    </row>
    <row r="857" spans="1:7" x14ac:dyDescent="0.3">
      <c r="A857" t="s">
        <v>436</v>
      </c>
      <c r="B857" t="s">
        <v>343</v>
      </c>
      <c r="C857" t="s">
        <v>1224</v>
      </c>
      <c r="D857" t="s">
        <v>946</v>
      </c>
      <c r="E857">
        <v>14</v>
      </c>
      <c r="F857">
        <v>2007</v>
      </c>
    </row>
    <row r="858" spans="1:7" x14ac:dyDescent="0.3">
      <c r="A858" t="s">
        <v>436</v>
      </c>
      <c r="B858" t="s">
        <v>511</v>
      </c>
      <c r="C858" t="s">
        <v>1269</v>
      </c>
      <c r="D858" t="s">
        <v>618</v>
      </c>
      <c r="E858">
        <v>16</v>
      </c>
      <c r="F858">
        <v>2007</v>
      </c>
    </row>
    <row r="859" spans="1:7" x14ac:dyDescent="0.3">
      <c r="A859" t="s">
        <v>444</v>
      </c>
      <c r="B859" t="s">
        <v>1275</v>
      </c>
      <c r="C859" t="s">
        <v>50</v>
      </c>
      <c r="D859" t="s">
        <v>946</v>
      </c>
      <c r="E859">
        <v>19</v>
      </c>
      <c r="F859">
        <v>2007</v>
      </c>
    </row>
    <row r="860" spans="1:7" x14ac:dyDescent="0.3">
      <c r="A860" t="s">
        <v>456</v>
      </c>
      <c r="B860" t="s">
        <v>143</v>
      </c>
      <c r="C860" t="s">
        <v>1279</v>
      </c>
      <c r="D860" t="s">
        <v>946</v>
      </c>
      <c r="E860">
        <v>23</v>
      </c>
      <c r="F860">
        <v>2007</v>
      </c>
    </row>
    <row r="861" spans="1:7" x14ac:dyDescent="0.3">
      <c r="A861" t="s">
        <v>451</v>
      </c>
      <c r="B861" t="s">
        <v>561</v>
      </c>
      <c r="C861" t="s">
        <v>1278</v>
      </c>
      <c r="D861" t="s">
        <v>618</v>
      </c>
      <c r="E861">
        <v>30</v>
      </c>
      <c r="F861">
        <v>2007</v>
      </c>
    </row>
    <row r="862" spans="1:7" x14ac:dyDescent="0.3">
      <c r="A862" t="s">
        <v>463</v>
      </c>
      <c r="B862" t="s">
        <v>1283</v>
      </c>
      <c r="C862" t="s">
        <v>1284</v>
      </c>
      <c r="D862" t="s">
        <v>946</v>
      </c>
      <c r="E862">
        <v>34</v>
      </c>
      <c r="F862">
        <v>2007</v>
      </c>
    </row>
    <row r="863" spans="1:7" x14ac:dyDescent="0.3">
      <c r="A863" t="s">
        <v>428</v>
      </c>
      <c r="B863" t="s">
        <v>134</v>
      </c>
      <c r="C863" t="s">
        <v>1265</v>
      </c>
      <c r="D863" t="s">
        <v>618</v>
      </c>
      <c r="E863">
        <v>43</v>
      </c>
      <c r="F863">
        <v>2007</v>
      </c>
    </row>
    <row r="864" spans="1:7" x14ac:dyDescent="0.3">
      <c r="A864" t="s">
        <v>448</v>
      </c>
      <c r="B864" t="s">
        <v>1271</v>
      </c>
      <c r="C864" t="s">
        <v>1272</v>
      </c>
      <c r="D864" t="s">
        <v>946</v>
      </c>
      <c r="E864">
        <v>44</v>
      </c>
      <c r="F864">
        <v>2007</v>
      </c>
    </row>
    <row r="865" spans="1:7" x14ac:dyDescent="0.3">
      <c r="A865" t="s">
        <v>441</v>
      </c>
      <c r="B865" t="s">
        <v>143</v>
      </c>
      <c r="C865" t="s">
        <v>1270</v>
      </c>
      <c r="D865" t="s">
        <v>1104</v>
      </c>
      <c r="E865">
        <v>45</v>
      </c>
      <c r="F865">
        <v>2007</v>
      </c>
    </row>
    <row r="866" spans="1:7" x14ac:dyDescent="0.3">
      <c r="A866" t="s">
        <v>456</v>
      </c>
      <c r="B866" t="s">
        <v>1280</v>
      </c>
      <c r="C866" t="s">
        <v>1281</v>
      </c>
      <c r="D866" t="s">
        <v>1104</v>
      </c>
      <c r="E866">
        <v>70</v>
      </c>
      <c r="F866">
        <v>2007</v>
      </c>
      <c r="G866" t="b">
        <v>1</v>
      </c>
    </row>
    <row r="867" spans="1:7" x14ac:dyDescent="0.3">
      <c r="A867" t="s">
        <v>331</v>
      </c>
      <c r="B867" t="s">
        <v>1258</v>
      </c>
      <c r="C867" t="s">
        <v>50</v>
      </c>
      <c r="D867" t="s">
        <v>946</v>
      </c>
      <c r="E867">
        <v>75</v>
      </c>
      <c r="F867">
        <v>2007</v>
      </c>
    </row>
    <row r="868" spans="1:7" x14ac:dyDescent="0.3">
      <c r="A868" t="s">
        <v>444</v>
      </c>
      <c r="B868" t="s">
        <v>235</v>
      </c>
      <c r="C868" t="s">
        <v>921</v>
      </c>
      <c r="D868" t="s">
        <v>1104</v>
      </c>
      <c r="E868">
        <v>85</v>
      </c>
      <c r="F868">
        <v>2007</v>
      </c>
      <c r="G868" t="b">
        <v>1</v>
      </c>
    </row>
    <row r="869" spans="1:7" x14ac:dyDescent="0.3">
      <c r="A869" t="s">
        <v>460</v>
      </c>
      <c r="B869" t="s">
        <v>282</v>
      </c>
      <c r="C869" t="s">
        <v>1282</v>
      </c>
      <c r="D869" t="s">
        <v>1104</v>
      </c>
      <c r="E869">
        <v>85</v>
      </c>
      <c r="F869">
        <v>2007</v>
      </c>
      <c r="G869" t="b">
        <v>1</v>
      </c>
    </row>
    <row r="870" spans="1:7" x14ac:dyDescent="0.3">
      <c r="A870" t="s">
        <v>451</v>
      </c>
      <c r="B870" t="s">
        <v>1276</v>
      </c>
      <c r="C870" t="s">
        <v>1277</v>
      </c>
      <c r="D870" t="s">
        <v>1104</v>
      </c>
      <c r="E870">
        <v>112</v>
      </c>
      <c r="F870">
        <v>2007</v>
      </c>
      <c r="G870" t="b">
        <v>1</v>
      </c>
    </row>
    <row r="871" spans="1:7" x14ac:dyDescent="0.3">
      <c r="A871" t="s">
        <v>433</v>
      </c>
      <c r="B871" t="s">
        <v>1266</v>
      </c>
      <c r="C871" t="s">
        <v>1267</v>
      </c>
      <c r="D871" t="s">
        <v>1104</v>
      </c>
      <c r="E871">
        <v>125</v>
      </c>
      <c r="F871">
        <v>2007</v>
      </c>
    </row>
    <row r="872" spans="1:7" x14ac:dyDescent="0.3">
      <c r="A872" t="s">
        <v>463</v>
      </c>
      <c r="B872" t="s">
        <v>1285</v>
      </c>
      <c r="C872" t="s">
        <v>1286</v>
      </c>
      <c r="D872" t="s">
        <v>1104</v>
      </c>
      <c r="E872">
        <v>126</v>
      </c>
      <c r="F872">
        <v>2007</v>
      </c>
      <c r="G872" t="b">
        <v>1</v>
      </c>
    </row>
    <row r="873" spans="1:7" x14ac:dyDescent="0.3">
      <c r="A873" t="s">
        <v>428</v>
      </c>
      <c r="B873" t="s">
        <v>1263</v>
      </c>
      <c r="C873" t="s">
        <v>1264</v>
      </c>
      <c r="D873" t="s">
        <v>1104</v>
      </c>
      <c r="E873">
        <v>137</v>
      </c>
      <c r="F873">
        <v>2007</v>
      </c>
      <c r="G873" t="b">
        <v>1</v>
      </c>
    </row>
    <row r="874" spans="1:7" x14ac:dyDescent="0.3">
      <c r="A874" t="s">
        <v>433</v>
      </c>
      <c r="B874" t="s">
        <v>673</v>
      </c>
      <c r="C874" t="s">
        <v>1183</v>
      </c>
      <c r="D874" t="s">
        <v>946</v>
      </c>
      <c r="E874">
        <v>145</v>
      </c>
      <c r="F874">
        <v>2007</v>
      </c>
      <c r="G874" t="b">
        <v>1</v>
      </c>
    </row>
    <row r="875" spans="1:7" x14ac:dyDescent="0.3">
      <c r="A875" t="s">
        <v>471</v>
      </c>
      <c r="B875" t="s">
        <v>1223</v>
      </c>
      <c r="C875" t="s">
        <v>1224</v>
      </c>
      <c r="D875" t="s">
        <v>946</v>
      </c>
      <c r="E875">
        <v>146</v>
      </c>
      <c r="F875">
        <v>2007</v>
      </c>
    </row>
    <row r="876" spans="1:7" x14ac:dyDescent="0.3">
      <c r="A876" t="s">
        <v>471</v>
      </c>
      <c r="B876" t="s">
        <v>1225</v>
      </c>
      <c r="C876" t="s">
        <v>1226</v>
      </c>
      <c r="D876" t="s">
        <v>946</v>
      </c>
      <c r="E876">
        <v>149</v>
      </c>
      <c r="F876">
        <v>2007</v>
      </c>
    </row>
    <row r="877" spans="1:7" x14ac:dyDescent="0.3">
      <c r="A877" t="s">
        <v>471</v>
      </c>
      <c r="B877" t="s">
        <v>1219</v>
      </c>
      <c r="C877" t="s">
        <v>1220</v>
      </c>
      <c r="D877" t="s">
        <v>946</v>
      </c>
      <c r="E877">
        <v>152</v>
      </c>
      <c r="F877">
        <v>2007</v>
      </c>
    </row>
    <row r="878" spans="1:7" x14ac:dyDescent="0.3">
      <c r="A878" t="s">
        <v>471</v>
      </c>
      <c r="B878" t="s">
        <v>1221</v>
      </c>
      <c r="C878" t="s">
        <v>1222</v>
      </c>
      <c r="D878" t="s">
        <v>946</v>
      </c>
      <c r="E878">
        <v>153</v>
      </c>
      <c r="F878">
        <v>2007</v>
      </c>
    </row>
    <row r="879" spans="1:7" x14ac:dyDescent="0.3">
      <c r="A879" t="s">
        <v>594</v>
      </c>
      <c r="B879" t="s">
        <v>1034</v>
      </c>
      <c r="C879" t="s">
        <v>1257</v>
      </c>
      <c r="D879" t="s">
        <v>618</v>
      </c>
      <c r="E879">
        <v>155</v>
      </c>
      <c r="F879">
        <v>2007</v>
      </c>
    </row>
    <row r="880" spans="1:7" x14ac:dyDescent="0.3">
      <c r="A880" t="s">
        <v>448</v>
      </c>
      <c r="B880" t="s">
        <v>1273</v>
      </c>
      <c r="C880" t="s">
        <v>1274</v>
      </c>
      <c r="D880" t="s">
        <v>1104</v>
      </c>
      <c r="E880">
        <v>170</v>
      </c>
      <c r="F880">
        <v>2007</v>
      </c>
      <c r="G880" t="b">
        <v>1</v>
      </c>
    </row>
    <row r="881" spans="1:7" x14ac:dyDescent="0.3">
      <c r="A881" t="s">
        <v>436</v>
      </c>
      <c r="B881" t="s">
        <v>343</v>
      </c>
      <c r="C881" t="s">
        <v>1268</v>
      </c>
      <c r="D881" t="s">
        <v>1104</v>
      </c>
      <c r="E881">
        <v>179</v>
      </c>
      <c r="F881">
        <v>2007</v>
      </c>
      <c r="G881" t="b">
        <v>1</v>
      </c>
    </row>
    <row r="882" spans="1:7" x14ac:dyDescent="0.3">
      <c r="A882" t="s">
        <v>470</v>
      </c>
      <c r="B882" t="s">
        <v>386</v>
      </c>
      <c r="C882" t="s">
        <v>1218</v>
      </c>
      <c r="D882" t="s">
        <v>618</v>
      </c>
      <c r="E882">
        <v>197</v>
      </c>
      <c r="F882">
        <v>2007</v>
      </c>
    </row>
    <row r="883" spans="1:7" x14ac:dyDescent="0.3">
      <c r="A883" t="s">
        <v>469</v>
      </c>
      <c r="B883" t="s">
        <v>1204</v>
      </c>
      <c r="C883" t="s">
        <v>1205</v>
      </c>
      <c r="D883" t="s">
        <v>946</v>
      </c>
      <c r="E883">
        <v>215</v>
      </c>
      <c r="F883">
        <v>2007</v>
      </c>
    </row>
    <row r="884" spans="1:7" x14ac:dyDescent="0.3">
      <c r="A884" t="s">
        <v>469</v>
      </c>
      <c r="B884" t="s">
        <v>31</v>
      </c>
      <c r="C884" t="s">
        <v>971</v>
      </c>
      <c r="D884" t="s">
        <v>946</v>
      </c>
      <c r="E884">
        <v>216</v>
      </c>
      <c r="F884">
        <v>2007</v>
      </c>
    </row>
    <row r="885" spans="1:7" x14ac:dyDescent="0.3">
      <c r="A885" t="s">
        <v>469</v>
      </c>
      <c r="B885" t="s">
        <v>329</v>
      </c>
      <c r="C885" t="s">
        <v>1201</v>
      </c>
      <c r="D885" t="s">
        <v>946</v>
      </c>
      <c r="E885">
        <v>224</v>
      </c>
      <c r="F885">
        <v>2007</v>
      </c>
    </row>
    <row r="886" spans="1:7" x14ac:dyDescent="0.3">
      <c r="A886" t="s">
        <v>472</v>
      </c>
      <c r="B886" t="s">
        <v>302</v>
      </c>
      <c r="C886" t="s">
        <v>1051</v>
      </c>
      <c r="D886" t="s">
        <v>946</v>
      </c>
      <c r="E886">
        <v>231</v>
      </c>
      <c r="F886">
        <v>2007</v>
      </c>
    </row>
    <row r="887" spans="1:7" x14ac:dyDescent="0.3">
      <c r="A887" t="s">
        <v>469</v>
      </c>
      <c r="B887" t="s">
        <v>86</v>
      </c>
      <c r="C887" t="s">
        <v>1118</v>
      </c>
      <c r="D887" t="s">
        <v>946</v>
      </c>
      <c r="E887">
        <v>232</v>
      </c>
      <c r="F887">
        <v>2007</v>
      </c>
    </row>
    <row r="888" spans="1:7" x14ac:dyDescent="0.3">
      <c r="A888" t="s">
        <v>472</v>
      </c>
      <c r="B888" t="s">
        <v>859</v>
      </c>
      <c r="C888" t="s">
        <v>1239</v>
      </c>
      <c r="D888" t="s">
        <v>946</v>
      </c>
      <c r="E888">
        <v>235</v>
      </c>
      <c r="F888">
        <v>2007</v>
      </c>
    </row>
    <row r="889" spans="1:7" x14ac:dyDescent="0.3">
      <c r="A889" t="s">
        <v>472</v>
      </c>
      <c r="B889" t="s">
        <v>1243</v>
      </c>
      <c r="C889" t="s">
        <v>1244</v>
      </c>
      <c r="D889" t="s">
        <v>946</v>
      </c>
      <c r="E889">
        <v>235</v>
      </c>
      <c r="F889">
        <v>2007</v>
      </c>
    </row>
    <row r="890" spans="1:7" x14ac:dyDescent="0.3">
      <c r="A890" t="s">
        <v>472</v>
      </c>
      <c r="B890" t="s">
        <v>534</v>
      </c>
      <c r="C890" t="s">
        <v>1245</v>
      </c>
      <c r="D890" t="s">
        <v>946</v>
      </c>
      <c r="E890">
        <v>244</v>
      </c>
      <c r="F890">
        <v>2007</v>
      </c>
    </row>
    <row r="891" spans="1:7" x14ac:dyDescent="0.3">
      <c r="A891" t="s">
        <v>472</v>
      </c>
      <c r="B891" t="s">
        <v>416</v>
      </c>
      <c r="C891" t="s">
        <v>1242</v>
      </c>
      <c r="D891" t="s">
        <v>946</v>
      </c>
      <c r="E891">
        <v>245</v>
      </c>
      <c r="F891">
        <v>2007</v>
      </c>
    </row>
    <row r="892" spans="1:7" x14ac:dyDescent="0.3">
      <c r="A892" t="s">
        <v>594</v>
      </c>
      <c r="B892" t="s">
        <v>1189</v>
      </c>
      <c r="C892" t="s">
        <v>551</v>
      </c>
      <c r="D892" t="s">
        <v>1104</v>
      </c>
      <c r="E892">
        <v>251</v>
      </c>
      <c r="F892">
        <v>2007</v>
      </c>
      <c r="G892" t="b">
        <v>1</v>
      </c>
    </row>
    <row r="893" spans="1:7" x14ac:dyDescent="0.3">
      <c r="A893" t="s">
        <v>472</v>
      </c>
      <c r="B893" t="s">
        <v>1240</v>
      </c>
      <c r="C893" t="s">
        <v>36</v>
      </c>
      <c r="D893" t="s">
        <v>946</v>
      </c>
      <c r="E893">
        <v>252</v>
      </c>
      <c r="F893">
        <v>2007</v>
      </c>
    </row>
    <row r="894" spans="1:7" x14ac:dyDescent="0.3">
      <c r="A894" t="s">
        <v>472</v>
      </c>
      <c r="B894" t="s">
        <v>1236</v>
      </c>
      <c r="C894" t="s">
        <v>1237</v>
      </c>
      <c r="D894" t="s">
        <v>946</v>
      </c>
      <c r="E894">
        <v>258</v>
      </c>
      <c r="F894">
        <v>2007</v>
      </c>
    </row>
    <row r="895" spans="1:7" x14ac:dyDescent="0.3">
      <c r="A895" t="s">
        <v>472</v>
      </c>
      <c r="B895" t="s">
        <v>452</v>
      </c>
      <c r="C895" t="s">
        <v>1172</v>
      </c>
      <c r="D895" t="s">
        <v>946</v>
      </c>
      <c r="E895">
        <v>260</v>
      </c>
      <c r="F895">
        <v>2007</v>
      </c>
    </row>
    <row r="896" spans="1:7" x14ac:dyDescent="0.3">
      <c r="A896" t="s">
        <v>472</v>
      </c>
      <c r="B896" t="s">
        <v>561</v>
      </c>
      <c r="C896" t="s">
        <v>705</v>
      </c>
      <c r="D896" t="s">
        <v>946</v>
      </c>
      <c r="E896">
        <v>261</v>
      </c>
      <c r="F896">
        <v>2007</v>
      </c>
    </row>
    <row r="897" spans="1:7" x14ac:dyDescent="0.3">
      <c r="A897" t="s">
        <v>472</v>
      </c>
      <c r="B897" t="s">
        <v>288</v>
      </c>
      <c r="C897" t="s">
        <v>1238</v>
      </c>
      <c r="D897" t="s">
        <v>946</v>
      </c>
      <c r="E897">
        <v>264</v>
      </c>
      <c r="F897">
        <v>2007</v>
      </c>
    </row>
    <row r="898" spans="1:7" x14ac:dyDescent="0.3">
      <c r="A898" t="s">
        <v>469</v>
      </c>
      <c r="B898" t="s">
        <v>1202</v>
      </c>
      <c r="C898" t="s">
        <v>1203</v>
      </c>
      <c r="D898" t="s">
        <v>946</v>
      </c>
      <c r="E898">
        <v>269</v>
      </c>
      <c r="F898">
        <v>2007</v>
      </c>
    </row>
    <row r="899" spans="1:7" x14ac:dyDescent="0.3">
      <c r="A899" t="s">
        <v>472</v>
      </c>
      <c r="B899" t="s">
        <v>1234</v>
      </c>
      <c r="C899" t="s">
        <v>1235</v>
      </c>
      <c r="D899" t="s">
        <v>946</v>
      </c>
      <c r="E899">
        <v>269</v>
      </c>
      <c r="F899">
        <v>2007</v>
      </c>
    </row>
    <row r="900" spans="1:7" x14ac:dyDescent="0.3">
      <c r="A900" t="s">
        <v>472</v>
      </c>
      <c r="B900" t="s">
        <v>157</v>
      </c>
      <c r="C900" t="s">
        <v>1241</v>
      </c>
      <c r="D900" t="s">
        <v>946</v>
      </c>
      <c r="E900">
        <v>280</v>
      </c>
      <c r="F900">
        <v>2007</v>
      </c>
    </row>
    <row r="901" spans="1:7" x14ac:dyDescent="0.3">
      <c r="A901" t="s">
        <v>331</v>
      </c>
      <c r="B901" t="s">
        <v>1259</v>
      </c>
      <c r="C901" t="s">
        <v>1260</v>
      </c>
      <c r="D901" t="s">
        <v>1104</v>
      </c>
      <c r="E901">
        <v>302</v>
      </c>
      <c r="F901">
        <v>2007</v>
      </c>
      <c r="G901" t="b">
        <v>1</v>
      </c>
    </row>
    <row r="902" spans="1:7" x14ac:dyDescent="0.3">
      <c r="A902" t="s">
        <v>471</v>
      </c>
      <c r="B902" t="s">
        <v>1227</v>
      </c>
      <c r="C902" t="s">
        <v>1228</v>
      </c>
      <c r="D902" t="s">
        <v>1104</v>
      </c>
      <c r="E902">
        <v>423</v>
      </c>
      <c r="F902">
        <v>2007</v>
      </c>
      <c r="G902" t="b">
        <v>1</v>
      </c>
    </row>
    <row r="903" spans="1:7" x14ac:dyDescent="0.3">
      <c r="A903" t="s">
        <v>471</v>
      </c>
      <c r="B903" t="s">
        <v>452</v>
      </c>
      <c r="C903" t="s">
        <v>1231</v>
      </c>
      <c r="D903" t="s">
        <v>1104</v>
      </c>
      <c r="E903">
        <v>431</v>
      </c>
      <c r="F903">
        <v>2007</v>
      </c>
      <c r="G903" t="b">
        <v>1</v>
      </c>
    </row>
    <row r="904" spans="1:7" x14ac:dyDescent="0.3">
      <c r="A904" t="s">
        <v>471</v>
      </c>
      <c r="B904" t="s">
        <v>235</v>
      </c>
      <c r="C904" t="s">
        <v>1232</v>
      </c>
      <c r="D904" t="s">
        <v>1104</v>
      </c>
      <c r="E904">
        <v>434</v>
      </c>
      <c r="F904">
        <v>2007</v>
      </c>
      <c r="G904" t="b">
        <v>1</v>
      </c>
    </row>
    <row r="905" spans="1:7" x14ac:dyDescent="0.3">
      <c r="A905" t="s">
        <v>471</v>
      </c>
      <c r="B905" t="s">
        <v>355</v>
      </c>
      <c r="C905" t="s">
        <v>51</v>
      </c>
      <c r="D905" t="s">
        <v>1104</v>
      </c>
      <c r="E905">
        <v>437</v>
      </c>
      <c r="F905">
        <v>2007</v>
      </c>
      <c r="G905" t="b">
        <v>1</v>
      </c>
    </row>
    <row r="906" spans="1:7" x14ac:dyDescent="0.3">
      <c r="A906" t="s">
        <v>471</v>
      </c>
      <c r="B906" t="s">
        <v>297</v>
      </c>
      <c r="C906" t="s">
        <v>1233</v>
      </c>
      <c r="D906" t="s">
        <v>1104</v>
      </c>
      <c r="E906">
        <v>438</v>
      </c>
      <c r="F906">
        <v>2007</v>
      </c>
      <c r="G906" t="b">
        <v>1</v>
      </c>
    </row>
    <row r="907" spans="1:7" x14ac:dyDescent="0.3">
      <c r="A907" t="s">
        <v>471</v>
      </c>
      <c r="B907" t="s">
        <v>1229</v>
      </c>
      <c r="C907" t="s">
        <v>1230</v>
      </c>
      <c r="D907" t="s">
        <v>1104</v>
      </c>
      <c r="E907">
        <v>461</v>
      </c>
      <c r="F907">
        <v>2007</v>
      </c>
      <c r="G907" t="b">
        <v>1</v>
      </c>
    </row>
    <row r="908" spans="1:7" x14ac:dyDescent="0.3">
      <c r="A908" t="s">
        <v>470</v>
      </c>
      <c r="B908" t="s">
        <v>190</v>
      </c>
      <c r="C908" t="s">
        <v>1217</v>
      </c>
      <c r="D908" t="s">
        <v>1104</v>
      </c>
      <c r="E908">
        <v>641</v>
      </c>
      <c r="F908">
        <v>2007</v>
      </c>
      <c r="G908" t="b">
        <v>1</v>
      </c>
    </row>
    <row r="909" spans="1:7" x14ac:dyDescent="0.3">
      <c r="A909" t="s">
        <v>470</v>
      </c>
      <c r="B909" t="s">
        <v>329</v>
      </c>
      <c r="C909" t="s">
        <v>1124</v>
      </c>
      <c r="D909" t="s">
        <v>1104</v>
      </c>
      <c r="E909">
        <v>645</v>
      </c>
      <c r="F909">
        <v>2007</v>
      </c>
      <c r="G909" t="b">
        <v>1</v>
      </c>
    </row>
    <row r="910" spans="1:7" x14ac:dyDescent="0.3">
      <c r="A910" t="s">
        <v>470</v>
      </c>
      <c r="B910" t="s">
        <v>302</v>
      </c>
      <c r="C910" t="s">
        <v>1216</v>
      </c>
      <c r="D910" t="s">
        <v>1104</v>
      </c>
      <c r="E910">
        <v>649</v>
      </c>
      <c r="F910">
        <v>2007</v>
      </c>
      <c r="G910" t="b">
        <v>1</v>
      </c>
    </row>
    <row r="911" spans="1:7" x14ac:dyDescent="0.3">
      <c r="A911" t="s">
        <v>470</v>
      </c>
      <c r="B911" t="s">
        <v>869</v>
      </c>
      <c r="C911" t="s">
        <v>1214</v>
      </c>
      <c r="D911" t="s">
        <v>1104</v>
      </c>
      <c r="E911">
        <v>658</v>
      </c>
      <c r="F911">
        <v>2007</v>
      </c>
      <c r="G911" t="b">
        <v>1</v>
      </c>
    </row>
    <row r="912" spans="1:7" x14ac:dyDescent="0.3">
      <c r="A912" t="s">
        <v>470</v>
      </c>
      <c r="B912" t="s">
        <v>534</v>
      </c>
      <c r="C912" t="s">
        <v>1215</v>
      </c>
      <c r="D912" t="s">
        <v>1104</v>
      </c>
      <c r="E912">
        <v>658</v>
      </c>
      <c r="F912">
        <v>2007</v>
      </c>
      <c r="G912" t="b">
        <v>1</v>
      </c>
    </row>
    <row r="913" spans="1:7" x14ac:dyDescent="0.3">
      <c r="A913" t="s">
        <v>470</v>
      </c>
      <c r="B913" t="s">
        <v>59</v>
      </c>
      <c r="C913" t="s">
        <v>50</v>
      </c>
      <c r="D913" t="s">
        <v>1104</v>
      </c>
      <c r="E913">
        <v>671</v>
      </c>
      <c r="F913">
        <v>2007</v>
      </c>
      <c r="G913" t="b">
        <v>1</v>
      </c>
    </row>
    <row r="914" spans="1:7" x14ac:dyDescent="0.3">
      <c r="A914" t="s">
        <v>470</v>
      </c>
      <c r="B914" t="s">
        <v>235</v>
      </c>
      <c r="C914" t="s">
        <v>156</v>
      </c>
      <c r="D914" t="s">
        <v>1104</v>
      </c>
      <c r="E914">
        <v>675</v>
      </c>
      <c r="F914">
        <v>2007</v>
      </c>
      <c r="G914" t="b">
        <v>1</v>
      </c>
    </row>
    <row r="915" spans="1:7" x14ac:dyDescent="0.3">
      <c r="A915" t="s">
        <v>472</v>
      </c>
      <c r="B915" t="s">
        <v>1159</v>
      </c>
      <c r="C915" t="s">
        <v>1160</v>
      </c>
      <c r="D915" t="s">
        <v>1104</v>
      </c>
      <c r="E915">
        <v>732</v>
      </c>
      <c r="F915">
        <v>2007</v>
      </c>
      <c r="G915" t="b">
        <v>1</v>
      </c>
    </row>
    <row r="916" spans="1:7" x14ac:dyDescent="0.3">
      <c r="A916" t="s">
        <v>472</v>
      </c>
      <c r="B916" t="s">
        <v>204</v>
      </c>
      <c r="C916" t="s">
        <v>1252</v>
      </c>
      <c r="D916" t="s">
        <v>1104</v>
      </c>
      <c r="E916">
        <v>760</v>
      </c>
      <c r="F916">
        <v>2007</v>
      </c>
      <c r="G916" t="b">
        <v>1</v>
      </c>
    </row>
    <row r="917" spans="1:7" x14ac:dyDescent="0.3">
      <c r="A917" t="s">
        <v>472</v>
      </c>
      <c r="B917" t="s">
        <v>310</v>
      </c>
      <c r="C917" t="s">
        <v>1247</v>
      </c>
      <c r="D917" t="s">
        <v>1104</v>
      </c>
      <c r="E917">
        <v>764</v>
      </c>
      <c r="F917">
        <v>2007</v>
      </c>
      <c r="G917" t="b">
        <v>1</v>
      </c>
    </row>
    <row r="918" spans="1:7" x14ac:dyDescent="0.3">
      <c r="A918" t="s">
        <v>472</v>
      </c>
      <c r="B918" t="s">
        <v>1249</v>
      </c>
      <c r="C918" t="s">
        <v>1250</v>
      </c>
      <c r="D918" t="s">
        <v>1104</v>
      </c>
      <c r="E918">
        <v>765</v>
      </c>
      <c r="F918">
        <v>2007</v>
      </c>
      <c r="G918" t="b">
        <v>1</v>
      </c>
    </row>
    <row r="919" spans="1:7" x14ac:dyDescent="0.3">
      <c r="A919" t="s">
        <v>472</v>
      </c>
      <c r="B919" t="s">
        <v>345</v>
      </c>
      <c r="C919" t="s">
        <v>1248</v>
      </c>
      <c r="D919" t="s">
        <v>1104</v>
      </c>
      <c r="E919">
        <v>778</v>
      </c>
      <c r="F919">
        <v>2007</v>
      </c>
      <c r="G919" t="b">
        <v>1</v>
      </c>
    </row>
    <row r="920" spans="1:7" x14ac:dyDescent="0.3">
      <c r="A920" t="s">
        <v>472</v>
      </c>
      <c r="B920" t="s">
        <v>86</v>
      </c>
      <c r="C920" t="s">
        <v>1156</v>
      </c>
      <c r="D920" t="s">
        <v>1104</v>
      </c>
      <c r="E920">
        <v>781</v>
      </c>
      <c r="F920">
        <v>2007</v>
      </c>
      <c r="G920" t="b">
        <v>1</v>
      </c>
    </row>
    <row r="921" spans="1:7" x14ac:dyDescent="0.3">
      <c r="A921" t="s">
        <v>472</v>
      </c>
      <c r="B921" t="s">
        <v>1158</v>
      </c>
      <c r="C921" t="s">
        <v>537</v>
      </c>
      <c r="D921" t="s">
        <v>1104</v>
      </c>
      <c r="E921">
        <v>782</v>
      </c>
      <c r="F921">
        <v>2007</v>
      </c>
      <c r="G921" t="b">
        <v>1</v>
      </c>
    </row>
    <row r="922" spans="1:7" x14ac:dyDescent="0.3">
      <c r="A922" t="s">
        <v>472</v>
      </c>
      <c r="B922" t="s">
        <v>1119</v>
      </c>
      <c r="C922" t="s">
        <v>1246</v>
      </c>
      <c r="D922" t="s">
        <v>1104</v>
      </c>
      <c r="E922">
        <v>783</v>
      </c>
      <c r="F922">
        <v>2007</v>
      </c>
      <c r="G922" t="b">
        <v>1</v>
      </c>
    </row>
    <row r="923" spans="1:7" x14ac:dyDescent="0.3">
      <c r="A923" t="s">
        <v>472</v>
      </c>
      <c r="B923" t="s">
        <v>59</v>
      </c>
      <c r="C923" t="s">
        <v>1251</v>
      </c>
      <c r="D923" t="s">
        <v>1104</v>
      </c>
      <c r="E923">
        <v>784</v>
      </c>
      <c r="F923">
        <v>2007</v>
      </c>
      <c r="G923" t="b">
        <v>1</v>
      </c>
    </row>
    <row r="924" spans="1:7" x14ac:dyDescent="0.3">
      <c r="A924" t="s">
        <v>472</v>
      </c>
      <c r="B924" t="s">
        <v>678</v>
      </c>
      <c r="C924" t="s">
        <v>1256</v>
      </c>
      <c r="D924" t="s">
        <v>1104</v>
      </c>
      <c r="E924">
        <v>785</v>
      </c>
      <c r="F924">
        <v>2007</v>
      </c>
      <c r="G924" t="b">
        <v>1</v>
      </c>
    </row>
    <row r="925" spans="1:7" x14ac:dyDescent="0.3">
      <c r="A925" t="s">
        <v>472</v>
      </c>
      <c r="B925" t="s">
        <v>1255</v>
      </c>
      <c r="C925" t="s">
        <v>396</v>
      </c>
      <c r="D925" t="s">
        <v>1104</v>
      </c>
      <c r="E925">
        <v>792</v>
      </c>
      <c r="F925">
        <v>2007</v>
      </c>
      <c r="G925" t="b">
        <v>1</v>
      </c>
    </row>
    <row r="926" spans="1:7" x14ac:dyDescent="0.3">
      <c r="A926" t="s">
        <v>472</v>
      </c>
      <c r="B926" t="s">
        <v>1253</v>
      </c>
      <c r="C926" t="s">
        <v>1254</v>
      </c>
      <c r="D926" t="s">
        <v>1104</v>
      </c>
      <c r="E926">
        <v>796</v>
      </c>
      <c r="F926">
        <v>2007</v>
      </c>
      <c r="G926" t="b">
        <v>1</v>
      </c>
    </row>
    <row r="927" spans="1:7" x14ac:dyDescent="0.3">
      <c r="A927" t="s">
        <v>472</v>
      </c>
      <c r="B927" t="s">
        <v>77</v>
      </c>
      <c r="C927" t="s">
        <v>1114</v>
      </c>
      <c r="D927" t="s">
        <v>1104</v>
      </c>
      <c r="E927">
        <v>808</v>
      </c>
      <c r="F927">
        <v>2007</v>
      </c>
      <c r="G927" t="b">
        <v>1</v>
      </c>
    </row>
    <row r="928" spans="1:7" x14ac:dyDescent="0.3">
      <c r="A928" t="s">
        <v>469</v>
      </c>
      <c r="B928" t="s">
        <v>67</v>
      </c>
      <c r="C928" t="s">
        <v>1105</v>
      </c>
      <c r="D928" t="s">
        <v>1104</v>
      </c>
      <c r="E928">
        <v>1243</v>
      </c>
      <c r="F928">
        <v>2007</v>
      </c>
      <c r="G928" t="b">
        <v>1</v>
      </c>
    </row>
    <row r="929" spans="1:7" x14ac:dyDescent="0.3">
      <c r="A929" t="s">
        <v>469</v>
      </c>
      <c r="B929" t="s">
        <v>1209</v>
      </c>
      <c r="C929" t="s">
        <v>295</v>
      </c>
      <c r="D929" t="s">
        <v>1104</v>
      </c>
      <c r="E929">
        <v>1261</v>
      </c>
      <c r="F929">
        <v>2007</v>
      </c>
      <c r="G929" t="b">
        <v>1</v>
      </c>
    </row>
    <row r="930" spans="1:7" x14ac:dyDescent="0.3">
      <c r="A930" t="s">
        <v>469</v>
      </c>
      <c r="B930" t="s">
        <v>1210</v>
      </c>
      <c r="C930" t="s">
        <v>1109</v>
      </c>
      <c r="D930" t="s">
        <v>1104</v>
      </c>
      <c r="E930">
        <v>1261</v>
      </c>
      <c r="F930">
        <v>2007</v>
      </c>
      <c r="G930" t="b">
        <v>1</v>
      </c>
    </row>
    <row r="931" spans="1:7" x14ac:dyDescent="0.3">
      <c r="A931" t="s">
        <v>469</v>
      </c>
      <c r="B931" t="s">
        <v>235</v>
      </c>
      <c r="C931" t="s">
        <v>1213</v>
      </c>
      <c r="D931" t="s">
        <v>1104</v>
      </c>
      <c r="E931">
        <v>1261</v>
      </c>
      <c r="F931">
        <v>2007</v>
      </c>
      <c r="G931" t="b">
        <v>1</v>
      </c>
    </row>
    <row r="932" spans="1:7" x14ac:dyDescent="0.3">
      <c r="A932" t="s">
        <v>469</v>
      </c>
      <c r="B932" t="s">
        <v>1206</v>
      </c>
      <c r="C932" t="s">
        <v>1207</v>
      </c>
      <c r="D932" t="s">
        <v>1104</v>
      </c>
      <c r="E932">
        <v>1270</v>
      </c>
      <c r="F932">
        <v>2007</v>
      </c>
      <c r="G932" t="b">
        <v>1</v>
      </c>
    </row>
    <row r="933" spans="1:7" x14ac:dyDescent="0.3">
      <c r="A933" t="s">
        <v>469</v>
      </c>
      <c r="B933" t="s">
        <v>343</v>
      </c>
      <c r="C933" t="s">
        <v>1208</v>
      </c>
      <c r="D933" t="s">
        <v>1104</v>
      </c>
      <c r="E933">
        <v>1283</v>
      </c>
      <c r="F933">
        <v>2007</v>
      </c>
      <c r="G933" t="b">
        <v>1</v>
      </c>
    </row>
    <row r="934" spans="1:7" x14ac:dyDescent="0.3">
      <c r="A934" t="s">
        <v>469</v>
      </c>
      <c r="B934" t="s">
        <v>1211</v>
      </c>
      <c r="C934" t="s">
        <v>1212</v>
      </c>
      <c r="D934" t="s">
        <v>1104</v>
      </c>
      <c r="E934">
        <v>1292</v>
      </c>
      <c r="F934">
        <v>2007</v>
      </c>
      <c r="G934" t="b">
        <v>1</v>
      </c>
    </row>
    <row r="935" spans="1:7" x14ac:dyDescent="0.3">
      <c r="A935" t="s">
        <v>469</v>
      </c>
      <c r="B935" t="s">
        <v>1229</v>
      </c>
      <c r="C935" t="s">
        <v>1230</v>
      </c>
      <c r="D935" t="s">
        <v>328</v>
      </c>
      <c r="E935">
        <v>1104</v>
      </c>
      <c r="F935">
        <v>2006</v>
      </c>
      <c r="G935" t="b">
        <v>1</v>
      </c>
    </row>
    <row r="936" spans="1:7" x14ac:dyDescent="0.3">
      <c r="A936" t="s">
        <v>469</v>
      </c>
      <c r="B936" t="s">
        <v>1206</v>
      </c>
      <c r="C936" t="s">
        <v>1207</v>
      </c>
      <c r="D936" t="s">
        <v>328</v>
      </c>
      <c r="E936">
        <v>1014</v>
      </c>
      <c r="F936">
        <v>2006</v>
      </c>
      <c r="G936" t="b">
        <v>1</v>
      </c>
    </row>
    <row r="937" spans="1:7" x14ac:dyDescent="0.3">
      <c r="A937" t="s">
        <v>469</v>
      </c>
      <c r="B937" t="s">
        <v>94</v>
      </c>
      <c r="C937" t="s">
        <v>1296</v>
      </c>
      <c r="D937" t="s">
        <v>328</v>
      </c>
      <c r="E937">
        <v>1012</v>
      </c>
      <c r="F937">
        <v>2006</v>
      </c>
      <c r="G937" t="b">
        <v>1</v>
      </c>
    </row>
    <row r="938" spans="1:7" x14ac:dyDescent="0.3">
      <c r="A938" t="s">
        <v>469</v>
      </c>
      <c r="B938" t="s">
        <v>1297</v>
      </c>
      <c r="C938" t="s">
        <v>1298</v>
      </c>
      <c r="D938" t="s">
        <v>328</v>
      </c>
      <c r="E938">
        <v>1010</v>
      </c>
      <c r="F938">
        <v>2006</v>
      </c>
      <c r="G938" t="b">
        <v>1</v>
      </c>
    </row>
    <row r="939" spans="1:7" x14ac:dyDescent="0.3">
      <c r="A939" t="s">
        <v>469</v>
      </c>
      <c r="B939" t="s">
        <v>1299</v>
      </c>
      <c r="C939" t="s">
        <v>1300</v>
      </c>
      <c r="D939" t="s">
        <v>328</v>
      </c>
      <c r="E939">
        <v>1008</v>
      </c>
      <c r="F939">
        <v>2006</v>
      </c>
      <c r="G939" t="b">
        <v>1</v>
      </c>
    </row>
    <row r="940" spans="1:7" x14ac:dyDescent="0.3">
      <c r="A940" t="s">
        <v>469</v>
      </c>
      <c r="B940" t="s">
        <v>355</v>
      </c>
      <c r="C940" t="s">
        <v>1139</v>
      </c>
      <c r="D940" t="s">
        <v>328</v>
      </c>
      <c r="E940">
        <v>1003</v>
      </c>
      <c r="F940">
        <v>2006</v>
      </c>
      <c r="G940" t="b">
        <v>1</v>
      </c>
    </row>
    <row r="941" spans="1:7" x14ac:dyDescent="0.3">
      <c r="A941" t="s">
        <v>469</v>
      </c>
      <c r="B941" t="s">
        <v>1301</v>
      </c>
      <c r="C941" t="s">
        <v>1302</v>
      </c>
      <c r="D941" t="s">
        <v>328</v>
      </c>
      <c r="E941">
        <v>985</v>
      </c>
      <c r="F941">
        <v>2006</v>
      </c>
      <c r="G941" t="b">
        <v>1</v>
      </c>
    </row>
    <row r="942" spans="1:7" x14ac:dyDescent="0.3">
      <c r="A942" t="s">
        <v>472</v>
      </c>
      <c r="B942" t="s">
        <v>12</v>
      </c>
      <c r="C942" t="s">
        <v>1207</v>
      </c>
      <c r="D942" t="s">
        <v>328</v>
      </c>
      <c r="E942">
        <v>716</v>
      </c>
      <c r="F942">
        <v>2006</v>
      </c>
      <c r="G942" t="b">
        <v>1</v>
      </c>
    </row>
    <row r="943" spans="1:7" x14ac:dyDescent="0.3">
      <c r="A943" t="s">
        <v>472</v>
      </c>
      <c r="B943" t="s">
        <v>1345</v>
      </c>
      <c r="C943" t="s">
        <v>1346</v>
      </c>
      <c r="D943" t="s">
        <v>328</v>
      </c>
      <c r="E943">
        <v>681</v>
      </c>
      <c r="F943">
        <v>2006</v>
      </c>
      <c r="G943" t="b">
        <v>1</v>
      </c>
    </row>
    <row r="944" spans="1:7" x14ac:dyDescent="0.3">
      <c r="A944" t="s">
        <v>472</v>
      </c>
      <c r="B944" t="s">
        <v>378</v>
      </c>
      <c r="C944" t="s">
        <v>1345</v>
      </c>
      <c r="D944" t="s">
        <v>328</v>
      </c>
      <c r="E944">
        <v>677</v>
      </c>
      <c r="F944">
        <v>2006</v>
      </c>
      <c r="G944" t="b">
        <v>1</v>
      </c>
    </row>
    <row r="945" spans="1:7" x14ac:dyDescent="0.3">
      <c r="A945" t="s">
        <v>472</v>
      </c>
      <c r="B945" t="s">
        <v>94</v>
      </c>
      <c r="C945" t="s">
        <v>1349</v>
      </c>
      <c r="D945" t="s">
        <v>328</v>
      </c>
      <c r="E945">
        <v>676</v>
      </c>
      <c r="F945">
        <v>2006</v>
      </c>
      <c r="G945" t="b">
        <v>1</v>
      </c>
    </row>
    <row r="946" spans="1:7" x14ac:dyDescent="0.3">
      <c r="A946" t="s">
        <v>472</v>
      </c>
      <c r="B946" t="s">
        <v>26</v>
      </c>
      <c r="C946" t="s">
        <v>1347</v>
      </c>
      <c r="D946" t="s">
        <v>328</v>
      </c>
      <c r="E946">
        <v>670</v>
      </c>
      <c r="F946">
        <v>2006</v>
      </c>
      <c r="G946" t="b">
        <v>1</v>
      </c>
    </row>
    <row r="947" spans="1:7" x14ac:dyDescent="0.3">
      <c r="A947" t="s">
        <v>472</v>
      </c>
      <c r="B947" t="s">
        <v>345</v>
      </c>
      <c r="C947" t="s">
        <v>1248</v>
      </c>
      <c r="D947" t="s">
        <v>328</v>
      </c>
      <c r="E947">
        <v>670</v>
      </c>
      <c r="F947">
        <v>2006</v>
      </c>
      <c r="G947" t="b">
        <v>1</v>
      </c>
    </row>
    <row r="948" spans="1:7" x14ac:dyDescent="0.3">
      <c r="A948" t="s">
        <v>472</v>
      </c>
      <c r="B948" t="s">
        <v>1351</v>
      </c>
      <c r="C948" t="s">
        <v>315</v>
      </c>
      <c r="D948" t="s">
        <v>328</v>
      </c>
      <c r="E948">
        <v>653</v>
      </c>
      <c r="F948">
        <v>2006</v>
      </c>
      <c r="G948" t="b">
        <v>1</v>
      </c>
    </row>
    <row r="949" spans="1:7" x14ac:dyDescent="0.3">
      <c r="A949" t="s">
        <v>472</v>
      </c>
      <c r="B949" t="s">
        <v>678</v>
      </c>
      <c r="C949" t="s">
        <v>1256</v>
      </c>
      <c r="D949" t="s">
        <v>328</v>
      </c>
      <c r="E949">
        <v>647</v>
      </c>
      <c r="F949">
        <v>2006</v>
      </c>
      <c r="G949" t="b">
        <v>1</v>
      </c>
    </row>
    <row r="950" spans="1:7" x14ac:dyDescent="0.3">
      <c r="A950" t="s">
        <v>472</v>
      </c>
      <c r="B950" t="s">
        <v>1249</v>
      </c>
      <c r="C950" t="s">
        <v>1250</v>
      </c>
      <c r="D950" t="s">
        <v>328</v>
      </c>
      <c r="E950">
        <v>638</v>
      </c>
      <c r="F950">
        <v>2006</v>
      </c>
      <c r="G950" t="b">
        <v>1</v>
      </c>
    </row>
    <row r="951" spans="1:7" x14ac:dyDescent="0.3">
      <c r="A951" t="s">
        <v>472</v>
      </c>
      <c r="B951" t="s">
        <v>1152</v>
      </c>
      <c r="C951" t="s">
        <v>1348</v>
      </c>
      <c r="D951" t="s">
        <v>328</v>
      </c>
      <c r="E951">
        <v>633</v>
      </c>
      <c r="F951">
        <v>2006</v>
      </c>
      <c r="G951" t="b">
        <v>1</v>
      </c>
    </row>
    <row r="952" spans="1:7" x14ac:dyDescent="0.3">
      <c r="A952" t="s">
        <v>470</v>
      </c>
      <c r="B952" t="s">
        <v>1313</v>
      </c>
      <c r="C952" t="s">
        <v>1314</v>
      </c>
      <c r="D952" t="s">
        <v>328</v>
      </c>
      <c r="E952">
        <v>631</v>
      </c>
      <c r="F952">
        <v>2006</v>
      </c>
      <c r="G952" t="b">
        <v>1</v>
      </c>
    </row>
    <row r="953" spans="1:7" x14ac:dyDescent="0.3">
      <c r="A953" t="s">
        <v>472</v>
      </c>
      <c r="B953" t="s">
        <v>861</v>
      </c>
      <c r="C953" t="s">
        <v>1350</v>
      </c>
      <c r="D953" t="s">
        <v>328</v>
      </c>
      <c r="E953">
        <v>626</v>
      </c>
      <c r="F953">
        <v>2006</v>
      </c>
      <c r="G953" t="b">
        <v>1</v>
      </c>
    </row>
    <row r="954" spans="1:7" x14ac:dyDescent="0.3">
      <c r="A954" t="s">
        <v>472</v>
      </c>
      <c r="B954" t="s">
        <v>1352</v>
      </c>
      <c r="C954" t="s">
        <v>1353</v>
      </c>
      <c r="D954" t="s">
        <v>328</v>
      </c>
      <c r="E954">
        <v>626</v>
      </c>
      <c r="F954">
        <v>2006</v>
      </c>
      <c r="G954" t="b">
        <v>1</v>
      </c>
    </row>
    <row r="955" spans="1:7" x14ac:dyDescent="0.3">
      <c r="A955" t="s">
        <v>472</v>
      </c>
      <c r="B955" t="s">
        <v>227</v>
      </c>
      <c r="C955" t="s">
        <v>1344</v>
      </c>
      <c r="D955" t="s">
        <v>328</v>
      </c>
      <c r="E955">
        <v>618</v>
      </c>
      <c r="F955">
        <v>2006</v>
      </c>
      <c r="G955" t="b">
        <v>1</v>
      </c>
    </row>
    <row r="956" spans="1:7" x14ac:dyDescent="0.3">
      <c r="A956" t="s">
        <v>470</v>
      </c>
      <c r="B956" t="s">
        <v>869</v>
      </c>
      <c r="C956" t="s">
        <v>1214</v>
      </c>
      <c r="D956" t="s">
        <v>328</v>
      </c>
      <c r="E956">
        <v>614</v>
      </c>
      <c r="F956">
        <v>2006</v>
      </c>
      <c r="G956" t="b">
        <v>1</v>
      </c>
    </row>
    <row r="957" spans="1:7" x14ac:dyDescent="0.3">
      <c r="A957" t="s">
        <v>470</v>
      </c>
      <c r="B957" t="s">
        <v>416</v>
      </c>
      <c r="C957" t="s">
        <v>1316</v>
      </c>
      <c r="D957" t="s">
        <v>328</v>
      </c>
      <c r="E957">
        <v>611</v>
      </c>
      <c r="F957">
        <v>2006</v>
      </c>
      <c r="G957" t="b">
        <v>1</v>
      </c>
    </row>
    <row r="958" spans="1:7" x14ac:dyDescent="0.3">
      <c r="A958" t="s">
        <v>470</v>
      </c>
      <c r="B958" t="s">
        <v>190</v>
      </c>
      <c r="C958" t="s">
        <v>1217</v>
      </c>
      <c r="D958" t="s">
        <v>328</v>
      </c>
      <c r="E958">
        <v>607</v>
      </c>
      <c r="F958">
        <v>2006</v>
      </c>
      <c r="G958" t="b">
        <v>1</v>
      </c>
    </row>
    <row r="959" spans="1:7" x14ac:dyDescent="0.3">
      <c r="A959" t="s">
        <v>470</v>
      </c>
      <c r="B959" t="s">
        <v>561</v>
      </c>
      <c r="C959" t="s">
        <v>171</v>
      </c>
      <c r="D959" t="s">
        <v>328</v>
      </c>
      <c r="E959">
        <v>606</v>
      </c>
      <c r="F959">
        <v>2006</v>
      </c>
      <c r="G959" t="b">
        <v>1</v>
      </c>
    </row>
    <row r="960" spans="1:7" x14ac:dyDescent="0.3">
      <c r="A960" t="s">
        <v>470</v>
      </c>
      <c r="B960" t="s">
        <v>208</v>
      </c>
      <c r="C960" t="s">
        <v>200</v>
      </c>
      <c r="D960" t="s">
        <v>328</v>
      </c>
      <c r="E960">
        <v>593</v>
      </c>
      <c r="F960">
        <v>2006</v>
      </c>
      <c r="G960" t="b">
        <v>1</v>
      </c>
    </row>
    <row r="961" spans="1:7" x14ac:dyDescent="0.3">
      <c r="A961" t="s">
        <v>470</v>
      </c>
      <c r="B961" t="s">
        <v>37</v>
      </c>
      <c r="C961" t="s">
        <v>1315</v>
      </c>
      <c r="D961" t="s">
        <v>328</v>
      </c>
      <c r="E961">
        <v>581</v>
      </c>
      <c r="F961">
        <v>2006</v>
      </c>
      <c r="G961" t="b">
        <v>1</v>
      </c>
    </row>
    <row r="962" spans="1:7" x14ac:dyDescent="0.3">
      <c r="A962" t="s">
        <v>471</v>
      </c>
      <c r="B962" t="s">
        <v>389</v>
      </c>
      <c r="C962" t="s">
        <v>1326</v>
      </c>
      <c r="D962" t="s">
        <v>328</v>
      </c>
      <c r="E962">
        <v>415</v>
      </c>
      <c r="F962">
        <v>2006</v>
      </c>
      <c r="G962" t="b">
        <v>1</v>
      </c>
    </row>
    <row r="963" spans="1:7" x14ac:dyDescent="0.3">
      <c r="A963" t="s">
        <v>471</v>
      </c>
      <c r="B963" t="s">
        <v>534</v>
      </c>
      <c r="C963" t="s">
        <v>1323</v>
      </c>
      <c r="D963" t="s">
        <v>328</v>
      </c>
      <c r="E963">
        <v>414</v>
      </c>
      <c r="F963">
        <v>2006</v>
      </c>
      <c r="G963" t="b">
        <v>1</v>
      </c>
    </row>
    <row r="964" spans="1:7" x14ac:dyDescent="0.3">
      <c r="A964" t="s">
        <v>471</v>
      </c>
      <c r="B964" t="s">
        <v>1324</v>
      </c>
      <c r="C964" t="s">
        <v>1325</v>
      </c>
      <c r="D964" t="s">
        <v>328</v>
      </c>
      <c r="E964">
        <v>411</v>
      </c>
      <c r="F964">
        <v>2006</v>
      </c>
      <c r="G964" t="b">
        <v>1</v>
      </c>
    </row>
    <row r="965" spans="1:7" x14ac:dyDescent="0.3">
      <c r="A965" t="s">
        <v>471</v>
      </c>
      <c r="B965" t="s">
        <v>1328</v>
      </c>
      <c r="C965" t="s">
        <v>20</v>
      </c>
      <c r="D965" t="s">
        <v>328</v>
      </c>
      <c r="E965">
        <v>411</v>
      </c>
      <c r="F965">
        <v>2006</v>
      </c>
      <c r="G965" t="b">
        <v>1</v>
      </c>
    </row>
    <row r="966" spans="1:7" x14ac:dyDescent="0.3">
      <c r="A966" t="s">
        <v>471</v>
      </c>
      <c r="B966" t="s">
        <v>578</v>
      </c>
      <c r="C966" t="s">
        <v>1327</v>
      </c>
      <c r="D966" t="s">
        <v>328</v>
      </c>
      <c r="E966">
        <v>394</v>
      </c>
      <c r="F966">
        <v>2006</v>
      </c>
      <c r="G966" t="b">
        <v>1</v>
      </c>
    </row>
    <row r="967" spans="1:7" x14ac:dyDescent="0.3">
      <c r="A967" t="s">
        <v>471</v>
      </c>
      <c r="B967" t="s">
        <v>1329</v>
      </c>
      <c r="C967" t="s">
        <v>1330</v>
      </c>
      <c r="D967" t="s">
        <v>328</v>
      </c>
      <c r="E967">
        <v>394</v>
      </c>
      <c r="F967">
        <v>2006</v>
      </c>
      <c r="G967" t="b">
        <v>1</v>
      </c>
    </row>
    <row r="968" spans="1:7" x14ac:dyDescent="0.3">
      <c r="A968" t="s">
        <v>331</v>
      </c>
      <c r="B968" t="s">
        <v>1358</v>
      </c>
      <c r="C968" t="s">
        <v>28</v>
      </c>
      <c r="D968" t="s">
        <v>328</v>
      </c>
      <c r="E968">
        <v>291</v>
      </c>
      <c r="F968">
        <v>2006</v>
      </c>
      <c r="G968" t="b">
        <v>1</v>
      </c>
    </row>
    <row r="969" spans="1:7" x14ac:dyDescent="0.3">
      <c r="A969" t="s">
        <v>472</v>
      </c>
      <c r="B969" t="s">
        <v>1337</v>
      </c>
      <c r="C969" t="s">
        <v>593</v>
      </c>
      <c r="D969" t="s">
        <v>1290</v>
      </c>
      <c r="E969">
        <v>277</v>
      </c>
      <c r="F969">
        <v>2006</v>
      </c>
    </row>
    <row r="970" spans="1:7" x14ac:dyDescent="0.3">
      <c r="A970" t="s">
        <v>472</v>
      </c>
      <c r="B970" t="s">
        <v>1331</v>
      </c>
      <c r="C970" t="s">
        <v>961</v>
      </c>
      <c r="D970" t="s">
        <v>1290</v>
      </c>
      <c r="E970">
        <v>276</v>
      </c>
      <c r="F970">
        <v>2006</v>
      </c>
    </row>
    <row r="971" spans="1:7" x14ac:dyDescent="0.3">
      <c r="A971" t="s">
        <v>472</v>
      </c>
      <c r="B971" t="s">
        <v>1332</v>
      </c>
      <c r="C971" t="s">
        <v>1333</v>
      </c>
      <c r="D971" t="s">
        <v>1290</v>
      </c>
      <c r="E971">
        <v>276</v>
      </c>
      <c r="F971">
        <v>2006</v>
      </c>
    </row>
    <row r="972" spans="1:7" x14ac:dyDescent="0.3">
      <c r="A972" t="s">
        <v>472</v>
      </c>
      <c r="B972" t="s">
        <v>77</v>
      </c>
      <c r="C972" t="s">
        <v>1343</v>
      </c>
      <c r="D972" t="s">
        <v>1290</v>
      </c>
      <c r="E972">
        <v>268</v>
      </c>
      <c r="F972">
        <v>2006</v>
      </c>
    </row>
    <row r="973" spans="1:7" x14ac:dyDescent="0.3">
      <c r="A973" t="s">
        <v>472</v>
      </c>
      <c r="B973" t="s">
        <v>896</v>
      </c>
      <c r="C973" t="s">
        <v>1342</v>
      </c>
      <c r="D973" t="s">
        <v>1290</v>
      </c>
      <c r="E973">
        <v>265</v>
      </c>
      <c r="F973">
        <v>2006</v>
      </c>
    </row>
    <row r="974" spans="1:7" x14ac:dyDescent="0.3">
      <c r="A974" t="s">
        <v>472</v>
      </c>
      <c r="B974" t="s">
        <v>29</v>
      </c>
      <c r="C974" t="s">
        <v>1031</v>
      </c>
      <c r="D974" t="s">
        <v>1290</v>
      </c>
      <c r="E974">
        <v>247</v>
      </c>
      <c r="F974">
        <v>2006</v>
      </c>
    </row>
    <row r="975" spans="1:7" x14ac:dyDescent="0.3">
      <c r="A975" t="s">
        <v>472</v>
      </c>
      <c r="B975" t="s">
        <v>86</v>
      </c>
      <c r="C975" t="s">
        <v>1338</v>
      </c>
      <c r="D975" t="s">
        <v>1290</v>
      </c>
      <c r="E975">
        <v>238</v>
      </c>
      <c r="F975">
        <v>2006</v>
      </c>
    </row>
    <row r="976" spans="1:7" x14ac:dyDescent="0.3">
      <c r="A976" t="s">
        <v>472</v>
      </c>
      <c r="B976" t="s">
        <v>37</v>
      </c>
      <c r="C976" t="s">
        <v>1340</v>
      </c>
      <c r="D976" t="s">
        <v>1290</v>
      </c>
      <c r="E976">
        <v>236</v>
      </c>
      <c r="F976">
        <v>2006</v>
      </c>
    </row>
    <row r="977" spans="1:7" x14ac:dyDescent="0.3">
      <c r="A977" t="s">
        <v>472</v>
      </c>
      <c r="B977" t="s">
        <v>55</v>
      </c>
      <c r="C977" t="s">
        <v>1334</v>
      </c>
      <c r="D977" t="s">
        <v>1290</v>
      </c>
      <c r="E977">
        <v>234</v>
      </c>
      <c r="F977">
        <v>2006</v>
      </c>
    </row>
    <row r="978" spans="1:7" x14ac:dyDescent="0.3">
      <c r="A978" t="s">
        <v>472</v>
      </c>
      <c r="B978" t="s">
        <v>1341</v>
      </c>
      <c r="C978" t="s">
        <v>36</v>
      </c>
      <c r="D978" t="s">
        <v>1290</v>
      </c>
      <c r="E978">
        <v>232</v>
      </c>
      <c r="F978">
        <v>2006</v>
      </c>
    </row>
    <row r="979" spans="1:7" x14ac:dyDescent="0.3">
      <c r="A979" t="s">
        <v>594</v>
      </c>
      <c r="B979" t="s">
        <v>59</v>
      </c>
      <c r="C979" t="s">
        <v>1357</v>
      </c>
      <c r="D979" t="s">
        <v>328</v>
      </c>
      <c r="E979">
        <v>229</v>
      </c>
      <c r="F979">
        <v>2006</v>
      </c>
      <c r="G979" t="b">
        <v>1</v>
      </c>
    </row>
    <row r="980" spans="1:7" x14ac:dyDescent="0.3">
      <c r="A980" t="s">
        <v>472</v>
      </c>
      <c r="B980" t="s">
        <v>31</v>
      </c>
      <c r="C980" t="s">
        <v>164</v>
      </c>
      <c r="D980" t="s">
        <v>618</v>
      </c>
      <c r="E980">
        <v>223</v>
      </c>
      <c r="F980">
        <v>2006</v>
      </c>
    </row>
    <row r="981" spans="1:7" x14ac:dyDescent="0.3">
      <c r="A981" t="s">
        <v>472</v>
      </c>
      <c r="B981" t="s">
        <v>302</v>
      </c>
      <c r="C981" t="s">
        <v>1339</v>
      </c>
      <c r="D981" t="s">
        <v>1290</v>
      </c>
      <c r="E981">
        <v>220</v>
      </c>
      <c r="F981">
        <v>2006</v>
      </c>
    </row>
    <row r="982" spans="1:7" x14ac:dyDescent="0.3">
      <c r="A982" t="s">
        <v>436</v>
      </c>
      <c r="B982" t="s">
        <v>1209</v>
      </c>
      <c r="C982" t="s">
        <v>295</v>
      </c>
      <c r="D982" t="s">
        <v>328</v>
      </c>
      <c r="E982">
        <v>216</v>
      </c>
      <c r="F982">
        <v>2006</v>
      </c>
      <c r="G982" t="b">
        <v>1</v>
      </c>
    </row>
    <row r="983" spans="1:7" x14ac:dyDescent="0.3">
      <c r="A983" t="s">
        <v>472</v>
      </c>
      <c r="B983" t="s">
        <v>1335</v>
      </c>
      <c r="C983" t="s">
        <v>1336</v>
      </c>
      <c r="D983" t="s">
        <v>1290</v>
      </c>
      <c r="E983">
        <v>212</v>
      </c>
      <c r="F983">
        <v>2006</v>
      </c>
    </row>
    <row r="984" spans="1:7" x14ac:dyDescent="0.3">
      <c r="A984" t="s">
        <v>472</v>
      </c>
      <c r="B984" t="s">
        <v>416</v>
      </c>
      <c r="C984" t="s">
        <v>58</v>
      </c>
      <c r="D984" t="s">
        <v>1290</v>
      </c>
      <c r="E984">
        <v>198</v>
      </c>
      <c r="F984">
        <v>2006</v>
      </c>
    </row>
    <row r="985" spans="1:7" x14ac:dyDescent="0.3">
      <c r="A985" t="s">
        <v>472</v>
      </c>
      <c r="B985" t="s">
        <v>1167</v>
      </c>
      <c r="C985" t="s">
        <v>1354</v>
      </c>
      <c r="D985" t="s">
        <v>1304</v>
      </c>
      <c r="E985">
        <v>184</v>
      </c>
      <c r="F985">
        <v>2006</v>
      </c>
    </row>
    <row r="986" spans="1:7" x14ac:dyDescent="0.3">
      <c r="A986" t="s">
        <v>472</v>
      </c>
      <c r="B986" t="s">
        <v>1355</v>
      </c>
      <c r="C986" t="s">
        <v>579</v>
      </c>
      <c r="D986" t="s">
        <v>1304</v>
      </c>
      <c r="E986">
        <v>182</v>
      </c>
      <c r="F986">
        <v>2006</v>
      </c>
    </row>
    <row r="987" spans="1:7" x14ac:dyDescent="0.3">
      <c r="A987" t="s">
        <v>472</v>
      </c>
      <c r="B987" t="s">
        <v>237</v>
      </c>
      <c r="C987" t="s">
        <v>1356</v>
      </c>
      <c r="D987" t="s">
        <v>1304</v>
      </c>
      <c r="E987">
        <v>181</v>
      </c>
      <c r="F987">
        <v>2006</v>
      </c>
    </row>
    <row r="988" spans="1:7" x14ac:dyDescent="0.3">
      <c r="A988" t="s">
        <v>469</v>
      </c>
      <c r="B988" t="s">
        <v>290</v>
      </c>
      <c r="C988" t="s">
        <v>1307</v>
      </c>
      <c r="D988" t="s">
        <v>1304</v>
      </c>
      <c r="E988">
        <v>164</v>
      </c>
      <c r="F988">
        <v>2006</v>
      </c>
    </row>
    <row r="989" spans="1:7" x14ac:dyDescent="0.3">
      <c r="A989" t="s">
        <v>469</v>
      </c>
      <c r="B989" t="s">
        <v>1305</v>
      </c>
      <c r="C989" t="s">
        <v>1306</v>
      </c>
      <c r="D989" t="s">
        <v>1304</v>
      </c>
      <c r="E989">
        <v>162</v>
      </c>
      <c r="F989">
        <v>2006</v>
      </c>
    </row>
    <row r="990" spans="1:7" x14ac:dyDescent="0.3">
      <c r="A990" t="s">
        <v>448</v>
      </c>
      <c r="B990" t="s">
        <v>1366</v>
      </c>
      <c r="C990" t="s">
        <v>1367</v>
      </c>
      <c r="D990" t="s">
        <v>328</v>
      </c>
      <c r="E990">
        <v>159</v>
      </c>
      <c r="F990">
        <v>2006</v>
      </c>
      <c r="G990" t="b">
        <v>1</v>
      </c>
    </row>
    <row r="991" spans="1:7" x14ac:dyDescent="0.3">
      <c r="A991" t="s">
        <v>471</v>
      </c>
      <c r="B991" t="s">
        <v>1317</v>
      </c>
      <c r="C991" t="s">
        <v>1318</v>
      </c>
      <c r="D991" t="s">
        <v>1290</v>
      </c>
      <c r="E991">
        <v>156</v>
      </c>
      <c r="F991">
        <v>2006</v>
      </c>
    </row>
    <row r="992" spans="1:7" x14ac:dyDescent="0.3">
      <c r="A992" t="s">
        <v>471</v>
      </c>
      <c r="B992" t="s">
        <v>310</v>
      </c>
      <c r="C992" t="s">
        <v>722</v>
      </c>
      <c r="D992" t="s">
        <v>1290</v>
      </c>
      <c r="E992">
        <v>155</v>
      </c>
      <c r="F992">
        <v>2006</v>
      </c>
    </row>
    <row r="993" spans="1:7" x14ac:dyDescent="0.3">
      <c r="A993" t="s">
        <v>471</v>
      </c>
      <c r="B993" t="s">
        <v>673</v>
      </c>
      <c r="C993" t="s">
        <v>1319</v>
      </c>
      <c r="D993" t="s">
        <v>1290</v>
      </c>
      <c r="E993">
        <v>155</v>
      </c>
      <c r="F993">
        <v>2006</v>
      </c>
    </row>
    <row r="994" spans="1:7" x14ac:dyDescent="0.3">
      <c r="A994" t="s">
        <v>428</v>
      </c>
      <c r="B994" t="s">
        <v>1360</v>
      </c>
      <c r="C994" t="s">
        <v>1361</v>
      </c>
      <c r="D994" t="s">
        <v>328</v>
      </c>
      <c r="E994">
        <v>155</v>
      </c>
      <c r="F994">
        <v>2006</v>
      </c>
      <c r="G994" t="b">
        <v>1</v>
      </c>
    </row>
    <row r="995" spans="1:7" x14ac:dyDescent="0.3">
      <c r="A995" t="s">
        <v>470</v>
      </c>
      <c r="B995" t="s">
        <v>1310</v>
      </c>
      <c r="C995" t="s">
        <v>156</v>
      </c>
      <c r="D995" t="s">
        <v>1290</v>
      </c>
      <c r="E995">
        <v>151</v>
      </c>
      <c r="F995">
        <v>2006</v>
      </c>
    </row>
    <row r="996" spans="1:7" x14ac:dyDescent="0.3">
      <c r="A996" t="s">
        <v>469</v>
      </c>
      <c r="B996" t="s">
        <v>824</v>
      </c>
      <c r="C996" t="s">
        <v>1289</v>
      </c>
      <c r="D996" t="s">
        <v>1290</v>
      </c>
      <c r="E996">
        <v>150</v>
      </c>
      <c r="F996">
        <v>2006</v>
      </c>
    </row>
    <row r="997" spans="1:7" x14ac:dyDescent="0.3">
      <c r="A997" t="s">
        <v>469</v>
      </c>
      <c r="B997" t="s">
        <v>269</v>
      </c>
      <c r="C997" t="s">
        <v>1294</v>
      </c>
      <c r="D997" t="s">
        <v>1290</v>
      </c>
      <c r="E997">
        <v>149</v>
      </c>
      <c r="F997">
        <v>2006</v>
      </c>
    </row>
    <row r="998" spans="1:7" x14ac:dyDescent="0.3">
      <c r="A998" t="s">
        <v>451</v>
      </c>
      <c r="B998" t="s">
        <v>329</v>
      </c>
      <c r="C998" t="s">
        <v>1124</v>
      </c>
      <c r="D998" t="s">
        <v>328</v>
      </c>
      <c r="E998">
        <v>149</v>
      </c>
      <c r="F998">
        <v>2006</v>
      </c>
      <c r="G998" t="b">
        <v>1</v>
      </c>
    </row>
    <row r="999" spans="1:7" x14ac:dyDescent="0.3">
      <c r="A999" t="s">
        <v>469</v>
      </c>
      <c r="B999" t="s">
        <v>874</v>
      </c>
      <c r="C999" t="s">
        <v>1303</v>
      </c>
      <c r="D999" t="s">
        <v>1304</v>
      </c>
      <c r="E999">
        <v>148</v>
      </c>
      <c r="F999">
        <v>2006</v>
      </c>
    </row>
    <row r="1000" spans="1:7" x14ac:dyDescent="0.3">
      <c r="A1000" t="s">
        <v>471</v>
      </c>
      <c r="B1000" t="s">
        <v>302</v>
      </c>
      <c r="C1000" t="s">
        <v>1321</v>
      </c>
      <c r="D1000" t="s">
        <v>1290</v>
      </c>
      <c r="E1000">
        <v>148</v>
      </c>
      <c r="F1000">
        <v>2006</v>
      </c>
    </row>
    <row r="1001" spans="1:7" x14ac:dyDescent="0.3">
      <c r="A1001" t="s">
        <v>471</v>
      </c>
      <c r="B1001" t="s">
        <v>656</v>
      </c>
      <c r="C1001" t="s">
        <v>1322</v>
      </c>
      <c r="D1001" t="s">
        <v>1290</v>
      </c>
      <c r="E1001">
        <v>148</v>
      </c>
      <c r="F1001">
        <v>2006</v>
      </c>
    </row>
    <row r="1002" spans="1:7" x14ac:dyDescent="0.3">
      <c r="A1002" t="s">
        <v>471</v>
      </c>
      <c r="B1002" t="s">
        <v>72</v>
      </c>
      <c r="C1002" t="s">
        <v>1320</v>
      </c>
      <c r="D1002" t="s">
        <v>1290</v>
      </c>
      <c r="E1002">
        <v>146</v>
      </c>
      <c r="F1002">
        <v>2006</v>
      </c>
    </row>
    <row r="1003" spans="1:7" x14ac:dyDescent="0.3">
      <c r="A1003" t="s">
        <v>444</v>
      </c>
      <c r="B1003" t="s">
        <v>59</v>
      </c>
      <c r="C1003" t="s">
        <v>1251</v>
      </c>
      <c r="D1003" t="s">
        <v>328</v>
      </c>
      <c r="E1003">
        <v>140</v>
      </c>
      <c r="F1003">
        <v>2006</v>
      </c>
      <c r="G1003" t="b">
        <v>1</v>
      </c>
    </row>
    <row r="1004" spans="1:7" x14ac:dyDescent="0.3">
      <c r="A1004" t="s">
        <v>469</v>
      </c>
      <c r="B1004" t="s">
        <v>1287</v>
      </c>
      <c r="C1004" t="s">
        <v>1288</v>
      </c>
      <c r="D1004" t="s">
        <v>618</v>
      </c>
      <c r="E1004">
        <v>136</v>
      </c>
      <c r="F1004">
        <v>2006</v>
      </c>
    </row>
    <row r="1005" spans="1:7" x14ac:dyDescent="0.3">
      <c r="A1005" t="s">
        <v>470</v>
      </c>
      <c r="B1005" t="s">
        <v>1308</v>
      </c>
      <c r="C1005" t="s">
        <v>1309</v>
      </c>
      <c r="D1005" t="s">
        <v>1290</v>
      </c>
      <c r="E1005">
        <v>132</v>
      </c>
      <c r="F1005">
        <v>2006</v>
      </c>
    </row>
    <row r="1006" spans="1:7" x14ac:dyDescent="0.3">
      <c r="A1006" t="s">
        <v>470</v>
      </c>
      <c r="B1006" t="s">
        <v>896</v>
      </c>
      <c r="C1006" t="s">
        <v>1311</v>
      </c>
      <c r="D1006" t="s">
        <v>1290</v>
      </c>
      <c r="E1006">
        <v>131</v>
      </c>
      <c r="F1006">
        <v>2006</v>
      </c>
    </row>
    <row r="1007" spans="1:7" x14ac:dyDescent="0.3">
      <c r="A1007" t="s">
        <v>456</v>
      </c>
      <c r="B1007" t="s">
        <v>237</v>
      </c>
      <c r="C1007" t="s">
        <v>1371</v>
      </c>
      <c r="D1007" t="s">
        <v>328</v>
      </c>
      <c r="E1007">
        <v>130</v>
      </c>
      <c r="F1007">
        <v>2006</v>
      </c>
      <c r="G1007" t="b">
        <v>1</v>
      </c>
    </row>
    <row r="1008" spans="1:7" x14ac:dyDescent="0.3">
      <c r="A1008" t="s">
        <v>469</v>
      </c>
      <c r="B1008" t="s">
        <v>1291</v>
      </c>
      <c r="C1008" t="s">
        <v>1292</v>
      </c>
      <c r="D1008" t="s">
        <v>1290</v>
      </c>
      <c r="E1008">
        <v>127</v>
      </c>
      <c r="F1008">
        <v>2006</v>
      </c>
    </row>
    <row r="1009" spans="1:7" x14ac:dyDescent="0.3">
      <c r="A1009" t="s">
        <v>463</v>
      </c>
      <c r="B1009" t="s">
        <v>302</v>
      </c>
      <c r="C1009" t="s">
        <v>1216</v>
      </c>
      <c r="D1009" t="s">
        <v>328</v>
      </c>
      <c r="E1009">
        <v>120</v>
      </c>
      <c r="F1009">
        <v>2006</v>
      </c>
      <c r="G1009" t="b">
        <v>1</v>
      </c>
    </row>
    <row r="1010" spans="1:7" x14ac:dyDescent="0.3">
      <c r="A1010" t="s">
        <v>433</v>
      </c>
      <c r="B1010" t="s">
        <v>302</v>
      </c>
      <c r="C1010" t="s">
        <v>51</v>
      </c>
      <c r="D1010" t="s">
        <v>1290</v>
      </c>
      <c r="E1010">
        <v>117</v>
      </c>
      <c r="F1010">
        <v>2006</v>
      </c>
      <c r="G1010" t="b">
        <v>1</v>
      </c>
    </row>
    <row r="1011" spans="1:7" x14ac:dyDescent="0.3">
      <c r="A1011" t="s">
        <v>469</v>
      </c>
      <c r="B1011" t="s">
        <v>452</v>
      </c>
      <c r="C1011" t="s">
        <v>1172</v>
      </c>
      <c r="D1011" t="s">
        <v>1290</v>
      </c>
      <c r="E1011">
        <v>116</v>
      </c>
      <c r="F1011">
        <v>2006</v>
      </c>
    </row>
    <row r="1012" spans="1:7" x14ac:dyDescent="0.3">
      <c r="A1012" t="s">
        <v>470</v>
      </c>
      <c r="B1012" t="s">
        <v>532</v>
      </c>
      <c r="C1012" t="s">
        <v>1312</v>
      </c>
      <c r="D1012" t="s">
        <v>1290</v>
      </c>
      <c r="E1012">
        <v>111</v>
      </c>
      <c r="F1012">
        <v>2006</v>
      </c>
    </row>
    <row r="1013" spans="1:7" x14ac:dyDescent="0.3">
      <c r="A1013" t="s">
        <v>448</v>
      </c>
      <c r="B1013" t="s">
        <v>75</v>
      </c>
      <c r="C1013" t="s">
        <v>579</v>
      </c>
      <c r="D1013" t="s">
        <v>1290</v>
      </c>
      <c r="E1013">
        <v>105</v>
      </c>
      <c r="F1013">
        <v>2006</v>
      </c>
    </row>
    <row r="1014" spans="1:7" x14ac:dyDescent="0.3">
      <c r="A1014" t="s">
        <v>469</v>
      </c>
      <c r="B1014" t="s">
        <v>1016</v>
      </c>
      <c r="C1014" t="s">
        <v>1293</v>
      </c>
      <c r="D1014" t="s">
        <v>1290</v>
      </c>
      <c r="E1014">
        <v>104</v>
      </c>
      <c r="F1014">
        <v>2006</v>
      </c>
    </row>
    <row r="1015" spans="1:7" x14ac:dyDescent="0.3">
      <c r="A1015" t="s">
        <v>469</v>
      </c>
      <c r="B1015" t="s">
        <v>534</v>
      </c>
      <c r="C1015" t="s">
        <v>332</v>
      </c>
      <c r="D1015" t="s">
        <v>1290</v>
      </c>
      <c r="E1015">
        <v>104</v>
      </c>
      <c r="F1015">
        <v>2006</v>
      </c>
    </row>
    <row r="1016" spans="1:7" x14ac:dyDescent="0.3">
      <c r="A1016" t="s">
        <v>460</v>
      </c>
      <c r="B1016" t="s">
        <v>1106</v>
      </c>
      <c r="C1016" t="s">
        <v>1374</v>
      </c>
      <c r="D1016" t="s">
        <v>328</v>
      </c>
      <c r="E1016">
        <v>104</v>
      </c>
      <c r="F1016">
        <v>2006</v>
      </c>
      <c r="G1016" t="b">
        <v>1</v>
      </c>
    </row>
    <row r="1017" spans="1:7" x14ac:dyDescent="0.3">
      <c r="A1017" t="s">
        <v>428</v>
      </c>
      <c r="B1017" t="s">
        <v>1359</v>
      </c>
      <c r="C1017" t="s">
        <v>439</v>
      </c>
      <c r="D1017" t="s">
        <v>1290</v>
      </c>
      <c r="E1017">
        <v>100</v>
      </c>
      <c r="F1017">
        <v>2006</v>
      </c>
    </row>
    <row r="1018" spans="1:7" x14ac:dyDescent="0.3">
      <c r="A1018" t="s">
        <v>433</v>
      </c>
      <c r="B1018" t="s">
        <v>431</v>
      </c>
      <c r="C1018" t="s">
        <v>1362</v>
      </c>
      <c r="D1018" t="s">
        <v>328</v>
      </c>
      <c r="E1018">
        <v>96</v>
      </c>
      <c r="F1018">
        <v>2006</v>
      </c>
    </row>
    <row r="1019" spans="1:7" x14ac:dyDescent="0.3">
      <c r="A1019" t="s">
        <v>463</v>
      </c>
      <c r="B1019" t="s">
        <v>1375</v>
      </c>
      <c r="C1019" t="s">
        <v>1376</v>
      </c>
      <c r="D1019" t="s">
        <v>1290</v>
      </c>
      <c r="E1019">
        <v>88</v>
      </c>
      <c r="F1019">
        <v>2006</v>
      </c>
    </row>
    <row r="1020" spans="1:7" x14ac:dyDescent="0.3">
      <c r="A1020" t="s">
        <v>469</v>
      </c>
      <c r="B1020" t="s">
        <v>1295</v>
      </c>
      <c r="C1020" t="s">
        <v>360</v>
      </c>
      <c r="D1020" t="s">
        <v>1290</v>
      </c>
      <c r="E1020">
        <v>85</v>
      </c>
      <c r="F1020">
        <v>2006</v>
      </c>
    </row>
    <row r="1021" spans="1:7" x14ac:dyDescent="0.3">
      <c r="A1021" t="s">
        <v>433</v>
      </c>
      <c r="B1021" t="s">
        <v>602</v>
      </c>
      <c r="C1021" t="s">
        <v>336</v>
      </c>
      <c r="D1021" t="s">
        <v>618</v>
      </c>
      <c r="E1021">
        <v>82</v>
      </c>
      <c r="F1021">
        <v>2006</v>
      </c>
    </row>
    <row r="1022" spans="1:7" x14ac:dyDescent="0.3">
      <c r="A1022" t="s">
        <v>441</v>
      </c>
      <c r="B1022" t="s">
        <v>290</v>
      </c>
      <c r="C1022" t="s">
        <v>1365</v>
      </c>
      <c r="D1022" t="s">
        <v>328</v>
      </c>
      <c r="E1022">
        <v>53</v>
      </c>
      <c r="F1022">
        <v>2006</v>
      </c>
      <c r="G1022" t="b">
        <v>1</v>
      </c>
    </row>
    <row r="1023" spans="1:7" x14ac:dyDescent="0.3">
      <c r="A1023" t="s">
        <v>456</v>
      </c>
      <c r="B1023" t="s">
        <v>1369</v>
      </c>
      <c r="C1023" t="s">
        <v>1370</v>
      </c>
      <c r="D1023" t="s">
        <v>1290</v>
      </c>
      <c r="E1023">
        <v>42</v>
      </c>
      <c r="F1023">
        <v>2006</v>
      </c>
    </row>
    <row r="1024" spans="1:7" x14ac:dyDescent="0.3">
      <c r="A1024" t="s">
        <v>436</v>
      </c>
      <c r="B1024" t="s">
        <v>326</v>
      </c>
      <c r="C1024" t="s">
        <v>1363</v>
      </c>
      <c r="D1024" t="s">
        <v>1290</v>
      </c>
      <c r="E1024">
        <v>41</v>
      </c>
      <c r="F1024">
        <v>2006</v>
      </c>
    </row>
    <row r="1025" spans="1:7" x14ac:dyDescent="0.3">
      <c r="A1025" t="s">
        <v>444</v>
      </c>
      <c r="B1025" t="s">
        <v>235</v>
      </c>
      <c r="C1025" t="s">
        <v>921</v>
      </c>
      <c r="D1025" t="s">
        <v>1290</v>
      </c>
      <c r="E1025">
        <v>41</v>
      </c>
      <c r="F1025">
        <v>2006</v>
      </c>
    </row>
    <row r="1026" spans="1:7" x14ac:dyDescent="0.3">
      <c r="A1026" t="s">
        <v>448</v>
      </c>
      <c r="B1026" t="s">
        <v>1368</v>
      </c>
      <c r="C1026" t="s">
        <v>601</v>
      </c>
      <c r="D1026" t="s">
        <v>1304</v>
      </c>
      <c r="E1026">
        <v>29</v>
      </c>
      <c r="F1026">
        <v>2006</v>
      </c>
    </row>
    <row r="1027" spans="1:7" x14ac:dyDescent="0.3">
      <c r="A1027" t="s">
        <v>460</v>
      </c>
      <c r="B1027" t="s">
        <v>310</v>
      </c>
      <c r="C1027" t="s">
        <v>1373</v>
      </c>
      <c r="D1027" t="s">
        <v>1290</v>
      </c>
      <c r="E1027">
        <v>23</v>
      </c>
      <c r="F1027">
        <v>2006</v>
      </c>
    </row>
    <row r="1028" spans="1:7" x14ac:dyDescent="0.3">
      <c r="A1028" t="s">
        <v>441</v>
      </c>
      <c r="B1028" t="s">
        <v>326</v>
      </c>
      <c r="C1028" t="s">
        <v>1364</v>
      </c>
      <c r="D1028" t="s">
        <v>1290</v>
      </c>
      <c r="E1028">
        <v>17</v>
      </c>
      <c r="F1028">
        <v>2006</v>
      </c>
    </row>
    <row r="1029" spans="1:7" x14ac:dyDescent="0.3">
      <c r="A1029" t="s">
        <v>456</v>
      </c>
      <c r="B1029" t="s">
        <v>1372</v>
      </c>
      <c r="C1029" t="s">
        <v>1029</v>
      </c>
      <c r="D1029" t="s">
        <v>1304</v>
      </c>
      <c r="E1029">
        <v>7</v>
      </c>
      <c r="F1029">
        <v>2006</v>
      </c>
    </row>
    <row r="1030" spans="1:7" x14ac:dyDescent="0.3">
      <c r="A1030" t="s">
        <v>469</v>
      </c>
      <c r="B1030" t="s">
        <v>94</v>
      </c>
      <c r="C1030" t="s">
        <v>1296</v>
      </c>
      <c r="D1030" t="s">
        <v>1104</v>
      </c>
      <c r="E1030">
        <v>864</v>
      </c>
      <c r="F1030">
        <v>2005</v>
      </c>
      <c r="G1030" t="b">
        <v>1</v>
      </c>
    </row>
    <row r="1031" spans="1:7" x14ac:dyDescent="0.3">
      <c r="A1031" t="s">
        <v>469</v>
      </c>
      <c r="B1031" t="s">
        <v>235</v>
      </c>
      <c r="C1031" t="s">
        <v>1377</v>
      </c>
      <c r="D1031" t="s">
        <v>1104</v>
      </c>
      <c r="E1031">
        <v>842</v>
      </c>
      <c r="F1031">
        <v>2005</v>
      </c>
      <c r="G1031" t="b">
        <v>1</v>
      </c>
    </row>
    <row r="1032" spans="1:7" x14ac:dyDescent="0.3">
      <c r="A1032" t="s">
        <v>469</v>
      </c>
      <c r="B1032" t="s">
        <v>355</v>
      </c>
      <c r="C1032" t="s">
        <v>1139</v>
      </c>
      <c r="D1032" t="s">
        <v>1104</v>
      </c>
      <c r="E1032">
        <v>838</v>
      </c>
      <c r="F1032">
        <v>2005</v>
      </c>
      <c r="G1032" t="b">
        <v>1</v>
      </c>
    </row>
    <row r="1033" spans="1:7" x14ac:dyDescent="0.3">
      <c r="A1033" t="s">
        <v>469</v>
      </c>
      <c r="B1033" t="s">
        <v>1297</v>
      </c>
      <c r="C1033" t="s">
        <v>1298</v>
      </c>
      <c r="D1033" t="s">
        <v>1104</v>
      </c>
      <c r="E1033">
        <v>833</v>
      </c>
      <c r="F1033">
        <v>2005</v>
      </c>
      <c r="G1033" t="b">
        <v>1</v>
      </c>
    </row>
    <row r="1034" spans="1:7" x14ac:dyDescent="0.3">
      <c r="A1034" t="s">
        <v>469</v>
      </c>
      <c r="B1034" t="s">
        <v>1378</v>
      </c>
      <c r="C1034" t="s">
        <v>1379</v>
      </c>
      <c r="D1034" t="s">
        <v>1104</v>
      </c>
      <c r="E1034">
        <v>830</v>
      </c>
      <c r="F1034">
        <v>2005</v>
      </c>
      <c r="G1034" t="b">
        <v>1</v>
      </c>
    </row>
    <row r="1035" spans="1:7" x14ac:dyDescent="0.3">
      <c r="A1035" t="s">
        <v>469</v>
      </c>
      <c r="B1035" t="s">
        <v>1380</v>
      </c>
      <c r="C1035" t="s">
        <v>1381</v>
      </c>
      <c r="D1035" t="s">
        <v>1104</v>
      </c>
      <c r="E1035">
        <v>830</v>
      </c>
      <c r="F1035">
        <v>2005</v>
      </c>
      <c r="G1035" t="b">
        <v>1</v>
      </c>
    </row>
    <row r="1036" spans="1:7" x14ac:dyDescent="0.3">
      <c r="A1036" t="s">
        <v>469</v>
      </c>
      <c r="B1036" t="s">
        <v>1301</v>
      </c>
      <c r="C1036" t="s">
        <v>1302</v>
      </c>
      <c r="D1036" t="s">
        <v>1104</v>
      </c>
      <c r="E1036">
        <v>822</v>
      </c>
      <c r="F1036">
        <v>2005</v>
      </c>
      <c r="G1036" t="b">
        <v>1</v>
      </c>
    </row>
    <row r="1037" spans="1:7" x14ac:dyDescent="0.3">
      <c r="A1037" t="s">
        <v>470</v>
      </c>
      <c r="B1037" t="s">
        <v>896</v>
      </c>
      <c r="C1037" t="s">
        <v>1342</v>
      </c>
      <c r="D1037" t="s">
        <v>1104</v>
      </c>
      <c r="E1037">
        <v>525</v>
      </c>
      <c r="F1037">
        <v>2005</v>
      </c>
      <c r="G1037" t="b">
        <v>1</v>
      </c>
    </row>
    <row r="1038" spans="1:7" x14ac:dyDescent="0.3">
      <c r="A1038" t="s">
        <v>470</v>
      </c>
      <c r="B1038" t="s">
        <v>334</v>
      </c>
      <c r="C1038" t="s">
        <v>1392</v>
      </c>
      <c r="D1038" t="s">
        <v>1104</v>
      </c>
      <c r="E1038">
        <v>524</v>
      </c>
      <c r="F1038">
        <v>2005</v>
      </c>
      <c r="G1038" t="b">
        <v>1</v>
      </c>
    </row>
    <row r="1039" spans="1:7" x14ac:dyDescent="0.3">
      <c r="A1039" t="s">
        <v>470</v>
      </c>
      <c r="B1039" t="s">
        <v>896</v>
      </c>
      <c r="C1039" t="s">
        <v>1396</v>
      </c>
      <c r="D1039" t="s">
        <v>1104</v>
      </c>
      <c r="E1039">
        <v>522</v>
      </c>
      <c r="F1039">
        <v>2005</v>
      </c>
      <c r="G1039" t="b">
        <v>1</v>
      </c>
    </row>
    <row r="1040" spans="1:7" x14ac:dyDescent="0.3">
      <c r="A1040" t="s">
        <v>472</v>
      </c>
      <c r="B1040" t="s">
        <v>1413</v>
      </c>
      <c r="C1040" t="s">
        <v>1414</v>
      </c>
      <c r="D1040" t="s">
        <v>1104</v>
      </c>
      <c r="E1040">
        <v>505</v>
      </c>
      <c r="F1040">
        <v>2005</v>
      </c>
      <c r="G1040" t="b">
        <v>1</v>
      </c>
    </row>
    <row r="1041" spans="1:7" x14ac:dyDescent="0.3">
      <c r="A1041" t="s">
        <v>470</v>
      </c>
      <c r="B1041" t="s">
        <v>422</v>
      </c>
      <c r="C1041" t="s">
        <v>1391</v>
      </c>
      <c r="D1041" t="s">
        <v>1104</v>
      </c>
      <c r="E1041">
        <v>499</v>
      </c>
      <c r="F1041">
        <v>2005</v>
      </c>
      <c r="G1041" t="b">
        <v>1</v>
      </c>
    </row>
    <row r="1042" spans="1:7" x14ac:dyDescent="0.3">
      <c r="A1042" t="s">
        <v>470</v>
      </c>
      <c r="B1042" t="s">
        <v>1266</v>
      </c>
      <c r="C1042" t="s">
        <v>1397</v>
      </c>
      <c r="D1042" t="s">
        <v>1104</v>
      </c>
      <c r="E1042">
        <v>496</v>
      </c>
      <c r="F1042">
        <v>2005</v>
      </c>
      <c r="G1042" t="b">
        <v>1</v>
      </c>
    </row>
    <row r="1043" spans="1:7" x14ac:dyDescent="0.3">
      <c r="A1043" t="s">
        <v>470</v>
      </c>
      <c r="B1043" t="s">
        <v>110</v>
      </c>
      <c r="C1043" t="s">
        <v>1395</v>
      </c>
      <c r="D1043" t="s">
        <v>1104</v>
      </c>
      <c r="E1043">
        <v>493</v>
      </c>
      <c r="F1043">
        <v>2005</v>
      </c>
      <c r="G1043" t="b">
        <v>1</v>
      </c>
    </row>
    <row r="1044" spans="1:7" x14ac:dyDescent="0.3">
      <c r="A1044" t="s">
        <v>472</v>
      </c>
      <c r="B1044" t="s">
        <v>1134</v>
      </c>
      <c r="C1044" t="s">
        <v>20</v>
      </c>
      <c r="D1044" t="s">
        <v>1104</v>
      </c>
      <c r="E1044">
        <v>491</v>
      </c>
      <c r="F1044">
        <v>2005</v>
      </c>
      <c r="G1044" t="b">
        <v>1</v>
      </c>
    </row>
    <row r="1045" spans="1:7" x14ac:dyDescent="0.3">
      <c r="A1045" t="s">
        <v>470</v>
      </c>
      <c r="B1045" t="s">
        <v>1393</v>
      </c>
      <c r="C1045" t="s">
        <v>1394</v>
      </c>
      <c r="D1045" t="s">
        <v>1104</v>
      </c>
      <c r="E1045">
        <v>481</v>
      </c>
      <c r="F1045">
        <v>2005</v>
      </c>
      <c r="G1045" t="b">
        <v>1</v>
      </c>
    </row>
    <row r="1046" spans="1:7" x14ac:dyDescent="0.3">
      <c r="A1046" t="s">
        <v>472</v>
      </c>
      <c r="B1046" t="s">
        <v>1034</v>
      </c>
      <c r="C1046" t="s">
        <v>1035</v>
      </c>
      <c r="D1046" t="s">
        <v>1104</v>
      </c>
      <c r="E1046">
        <v>481</v>
      </c>
      <c r="F1046">
        <v>2005</v>
      </c>
      <c r="G1046" t="b">
        <v>1</v>
      </c>
    </row>
    <row r="1047" spans="1:7" x14ac:dyDescent="0.3">
      <c r="A1047" t="s">
        <v>472</v>
      </c>
      <c r="B1047" t="s">
        <v>1418</v>
      </c>
      <c r="C1047" t="s">
        <v>99</v>
      </c>
      <c r="D1047" t="s">
        <v>1104</v>
      </c>
      <c r="E1047">
        <v>471</v>
      </c>
      <c r="F1047">
        <v>2005</v>
      </c>
      <c r="G1047" t="b">
        <v>1</v>
      </c>
    </row>
    <row r="1048" spans="1:7" x14ac:dyDescent="0.3">
      <c r="A1048" t="s">
        <v>472</v>
      </c>
      <c r="B1048" t="s">
        <v>1415</v>
      </c>
      <c r="C1048" t="s">
        <v>1416</v>
      </c>
      <c r="D1048" t="s">
        <v>1104</v>
      </c>
      <c r="E1048">
        <v>469</v>
      </c>
      <c r="F1048">
        <v>2005</v>
      </c>
      <c r="G1048" t="b">
        <v>1</v>
      </c>
    </row>
    <row r="1049" spans="1:7" x14ac:dyDescent="0.3">
      <c r="A1049" t="s">
        <v>472</v>
      </c>
      <c r="B1049" t="s">
        <v>202</v>
      </c>
      <c r="C1049" t="s">
        <v>1419</v>
      </c>
      <c r="D1049" t="s">
        <v>1104</v>
      </c>
      <c r="E1049">
        <v>467</v>
      </c>
      <c r="F1049">
        <v>2005</v>
      </c>
      <c r="G1049" t="b">
        <v>1</v>
      </c>
    </row>
    <row r="1050" spans="1:7" x14ac:dyDescent="0.3">
      <c r="A1050" t="s">
        <v>472</v>
      </c>
      <c r="B1050" t="s">
        <v>321</v>
      </c>
      <c r="C1050" t="s">
        <v>21</v>
      </c>
      <c r="D1050" t="s">
        <v>662</v>
      </c>
      <c r="E1050">
        <v>467</v>
      </c>
      <c r="F1050">
        <v>2005</v>
      </c>
      <c r="G1050" t="b">
        <v>1</v>
      </c>
    </row>
    <row r="1051" spans="1:7" x14ac:dyDescent="0.3">
      <c r="A1051" t="s">
        <v>472</v>
      </c>
      <c r="B1051" t="s">
        <v>12</v>
      </c>
      <c r="C1051" t="s">
        <v>1207</v>
      </c>
      <c r="D1051" t="s">
        <v>662</v>
      </c>
      <c r="E1051">
        <v>465</v>
      </c>
      <c r="F1051">
        <v>2005</v>
      </c>
      <c r="G1051" t="b">
        <v>1</v>
      </c>
    </row>
    <row r="1052" spans="1:7" x14ac:dyDescent="0.3">
      <c r="A1052" t="s">
        <v>472</v>
      </c>
      <c r="B1052" t="s">
        <v>1064</v>
      </c>
      <c r="C1052" t="s">
        <v>961</v>
      </c>
      <c r="D1052" t="s">
        <v>1104</v>
      </c>
      <c r="E1052">
        <v>463</v>
      </c>
      <c r="F1052">
        <v>2005</v>
      </c>
      <c r="G1052" t="b">
        <v>1</v>
      </c>
    </row>
    <row r="1053" spans="1:7" x14ac:dyDescent="0.3">
      <c r="A1053" t="s">
        <v>472</v>
      </c>
      <c r="B1053" t="s">
        <v>345</v>
      </c>
      <c r="C1053" t="s">
        <v>1248</v>
      </c>
      <c r="D1053" t="s">
        <v>1104</v>
      </c>
      <c r="E1053">
        <v>454</v>
      </c>
      <c r="F1053">
        <v>2005</v>
      </c>
      <c r="G1053" t="b">
        <v>1</v>
      </c>
    </row>
    <row r="1054" spans="1:7" x14ac:dyDescent="0.3">
      <c r="A1054" t="s">
        <v>472</v>
      </c>
      <c r="B1054" t="s">
        <v>1190</v>
      </c>
      <c r="C1054" t="s">
        <v>1427</v>
      </c>
      <c r="D1054" t="s">
        <v>662</v>
      </c>
      <c r="E1054">
        <v>451</v>
      </c>
      <c r="F1054">
        <v>2005</v>
      </c>
      <c r="G1054" t="b">
        <v>1</v>
      </c>
    </row>
    <row r="1055" spans="1:7" x14ac:dyDescent="0.3">
      <c r="A1055" t="s">
        <v>472</v>
      </c>
      <c r="B1055" t="s">
        <v>1432</v>
      </c>
      <c r="C1055" t="s">
        <v>315</v>
      </c>
      <c r="D1055" t="s">
        <v>662</v>
      </c>
      <c r="E1055">
        <v>450</v>
      </c>
      <c r="F1055">
        <v>2005</v>
      </c>
      <c r="G1055" t="b">
        <v>1</v>
      </c>
    </row>
    <row r="1056" spans="1:7" x14ac:dyDescent="0.3">
      <c r="A1056" t="s">
        <v>472</v>
      </c>
      <c r="B1056" t="s">
        <v>208</v>
      </c>
      <c r="C1056" t="s">
        <v>1420</v>
      </c>
      <c r="D1056" t="s">
        <v>1104</v>
      </c>
      <c r="E1056">
        <v>444</v>
      </c>
      <c r="F1056">
        <v>2005</v>
      </c>
    </row>
    <row r="1057" spans="1:7" x14ac:dyDescent="0.3">
      <c r="A1057" t="s">
        <v>472</v>
      </c>
      <c r="B1057" t="s">
        <v>92</v>
      </c>
      <c r="C1057" t="s">
        <v>1431</v>
      </c>
      <c r="D1057" t="s">
        <v>662</v>
      </c>
      <c r="E1057">
        <v>444</v>
      </c>
      <c r="F1057">
        <v>2005</v>
      </c>
    </row>
    <row r="1058" spans="1:7" x14ac:dyDescent="0.3">
      <c r="A1058" t="s">
        <v>472</v>
      </c>
      <c r="B1058" t="s">
        <v>51</v>
      </c>
      <c r="C1058" t="s">
        <v>1421</v>
      </c>
      <c r="D1058" t="s">
        <v>1104</v>
      </c>
      <c r="E1058">
        <v>439</v>
      </c>
      <c r="F1058">
        <v>2005</v>
      </c>
    </row>
    <row r="1059" spans="1:7" x14ac:dyDescent="0.3">
      <c r="A1059" t="s">
        <v>472</v>
      </c>
      <c r="B1059" t="s">
        <v>1428</v>
      </c>
      <c r="C1059" t="s">
        <v>1429</v>
      </c>
      <c r="D1059" t="s">
        <v>662</v>
      </c>
      <c r="E1059">
        <v>433</v>
      </c>
      <c r="F1059">
        <v>2005</v>
      </c>
    </row>
    <row r="1060" spans="1:7" x14ac:dyDescent="0.3">
      <c r="A1060" t="s">
        <v>472</v>
      </c>
      <c r="B1060" t="s">
        <v>983</v>
      </c>
      <c r="C1060" t="s">
        <v>665</v>
      </c>
      <c r="D1060" t="s">
        <v>662</v>
      </c>
      <c r="E1060">
        <v>433</v>
      </c>
      <c r="F1060">
        <v>2005</v>
      </c>
    </row>
    <row r="1061" spans="1:7" x14ac:dyDescent="0.3">
      <c r="A1061" t="s">
        <v>472</v>
      </c>
      <c r="B1061" t="s">
        <v>37</v>
      </c>
      <c r="C1061" t="s">
        <v>1340</v>
      </c>
      <c r="D1061" t="s">
        <v>662</v>
      </c>
      <c r="E1061">
        <v>431</v>
      </c>
      <c r="F1061">
        <v>2005</v>
      </c>
    </row>
    <row r="1062" spans="1:7" x14ac:dyDescent="0.3">
      <c r="A1062" t="s">
        <v>472</v>
      </c>
      <c r="B1062" t="s">
        <v>425</v>
      </c>
      <c r="C1062" t="s">
        <v>1417</v>
      </c>
      <c r="D1062" t="s">
        <v>1104</v>
      </c>
      <c r="E1062">
        <v>429</v>
      </c>
      <c r="F1062">
        <v>2005</v>
      </c>
    </row>
    <row r="1063" spans="1:7" x14ac:dyDescent="0.3">
      <c r="A1063" t="s">
        <v>472</v>
      </c>
      <c r="B1063" t="s">
        <v>1423</v>
      </c>
      <c r="C1063" t="s">
        <v>1424</v>
      </c>
      <c r="D1063" t="s">
        <v>1104</v>
      </c>
      <c r="E1063">
        <v>427</v>
      </c>
      <c r="F1063">
        <v>2005</v>
      </c>
    </row>
    <row r="1064" spans="1:7" x14ac:dyDescent="0.3">
      <c r="A1064" t="s">
        <v>472</v>
      </c>
      <c r="B1064" t="s">
        <v>73</v>
      </c>
      <c r="C1064" t="s">
        <v>1426</v>
      </c>
      <c r="D1064" t="s">
        <v>662</v>
      </c>
      <c r="E1064">
        <v>427</v>
      </c>
      <c r="F1064">
        <v>2005</v>
      </c>
    </row>
    <row r="1065" spans="1:7" x14ac:dyDescent="0.3">
      <c r="A1065" t="s">
        <v>472</v>
      </c>
      <c r="B1065" t="s">
        <v>31</v>
      </c>
      <c r="C1065" t="s">
        <v>971</v>
      </c>
      <c r="D1065" t="s">
        <v>662</v>
      </c>
      <c r="E1065">
        <v>423</v>
      </c>
      <c r="F1065">
        <v>2005</v>
      </c>
    </row>
    <row r="1066" spans="1:7" x14ac:dyDescent="0.3">
      <c r="A1066" t="s">
        <v>472</v>
      </c>
      <c r="B1066" t="s">
        <v>1433</v>
      </c>
      <c r="C1066" t="s">
        <v>1434</v>
      </c>
      <c r="D1066" t="s">
        <v>662</v>
      </c>
      <c r="E1066">
        <v>418</v>
      </c>
      <c r="F1066">
        <v>2005</v>
      </c>
    </row>
    <row r="1067" spans="1:7" x14ac:dyDescent="0.3">
      <c r="A1067" t="s">
        <v>472</v>
      </c>
      <c r="B1067" t="s">
        <v>869</v>
      </c>
      <c r="C1067" t="s">
        <v>1430</v>
      </c>
      <c r="D1067" t="s">
        <v>662</v>
      </c>
      <c r="E1067">
        <v>417</v>
      </c>
      <c r="F1067">
        <v>2005</v>
      </c>
    </row>
    <row r="1068" spans="1:7" x14ac:dyDescent="0.3">
      <c r="A1068" t="s">
        <v>472</v>
      </c>
      <c r="B1068" t="s">
        <v>355</v>
      </c>
      <c r="C1068" t="s">
        <v>1422</v>
      </c>
      <c r="D1068" t="s">
        <v>1104</v>
      </c>
      <c r="E1068">
        <v>414</v>
      </c>
      <c r="F1068">
        <v>2005</v>
      </c>
    </row>
    <row r="1069" spans="1:7" x14ac:dyDescent="0.3">
      <c r="A1069" t="s">
        <v>472</v>
      </c>
      <c r="B1069" t="s">
        <v>623</v>
      </c>
      <c r="C1069" t="s">
        <v>1425</v>
      </c>
      <c r="D1069" t="s">
        <v>662</v>
      </c>
      <c r="E1069">
        <v>407</v>
      </c>
      <c r="F1069">
        <v>2005</v>
      </c>
    </row>
    <row r="1070" spans="1:7" x14ac:dyDescent="0.3">
      <c r="A1070" t="s">
        <v>471</v>
      </c>
      <c r="B1070" t="s">
        <v>534</v>
      </c>
      <c r="C1070" t="s">
        <v>1323</v>
      </c>
      <c r="D1070" t="s">
        <v>1104</v>
      </c>
      <c r="E1070">
        <v>296</v>
      </c>
      <c r="F1070">
        <v>2005</v>
      </c>
      <c r="G1070" t="b">
        <v>1</v>
      </c>
    </row>
    <row r="1071" spans="1:7" x14ac:dyDescent="0.3">
      <c r="A1071" t="s">
        <v>471</v>
      </c>
      <c r="B1071" t="s">
        <v>1405</v>
      </c>
      <c r="C1071" t="s">
        <v>1406</v>
      </c>
      <c r="D1071" t="s">
        <v>1104</v>
      </c>
      <c r="E1071">
        <v>292</v>
      </c>
      <c r="F1071">
        <v>2005</v>
      </c>
      <c r="G1071" t="b">
        <v>1</v>
      </c>
    </row>
    <row r="1072" spans="1:7" x14ac:dyDescent="0.3">
      <c r="A1072" t="s">
        <v>471</v>
      </c>
      <c r="B1072" t="s">
        <v>1329</v>
      </c>
      <c r="C1072" t="s">
        <v>1330</v>
      </c>
      <c r="D1072" t="s">
        <v>1104</v>
      </c>
      <c r="E1072">
        <v>291</v>
      </c>
      <c r="F1072">
        <v>2005</v>
      </c>
      <c r="G1072" t="b">
        <v>1</v>
      </c>
    </row>
    <row r="1073" spans="1:7" x14ac:dyDescent="0.3">
      <c r="A1073" t="s">
        <v>471</v>
      </c>
      <c r="B1073" t="s">
        <v>578</v>
      </c>
      <c r="C1073" t="s">
        <v>1327</v>
      </c>
      <c r="D1073" t="s">
        <v>1104</v>
      </c>
      <c r="E1073">
        <v>282</v>
      </c>
      <c r="F1073">
        <v>2005</v>
      </c>
      <c r="G1073" t="b">
        <v>1</v>
      </c>
    </row>
    <row r="1074" spans="1:7" x14ac:dyDescent="0.3">
      <c r="A1074" t="s">
        <v>471</v>
      </c>
      <c r="B1074" t="s">
        <v>302</v>
      </c>
      <c r="C1074" t="s">
        <v>1407</v>
      </c>
      <c r="D1074" t="s">
        <v>1104</v>
      </c>
      <c r="E1074">
        <v>278</v>
      </c>
      <c r="F1074">
        <v>2005</v>
      </c>
      <c r="G1074" t="b">
        <v>1</v>
      </c>
    </row>
    <row r="1075" spans="1:7" x14ac:dyDescent="0.3">
      <c r="A1075" t="s">
        <v>331</v>
      </c>
      <c r="B1075" t="s">
        <v>416</v>
      </c>
      <c r="C1075" t="s">
        <v>1316</v>
      </c>
      <c r="D1075" t="s">
        <v>1104</v>
      </c>
      <c r="E1075">
        <v>275</v>
      </c>
      <c r="F1075">
        <v>2005</v>
      </c>
      <c r="G1075" t="b">
        <v>1</v>
      </c>
    </row>
    <row r="1076" spans="1:7" x14ac:dyDescent="0.3">
      <c r="A1076" t="s">
        <v>471</v>
      </c>
      <c r="B1076" t="s">
        <v>1175</v>
      </c>
      <c r="C1076" t="s">
        <v>1408</v>
      </c>
      <c r="D1076" t="s">
        <v>1104</v>
      </c>
      <c r="E1076">
        <v>273</v>
      </c>
      <c r="F1076">
        <v>2005</v>
      </c>
      <c r="G1076" t="b">
        <v>1</v>
      </c>
    </row>
    <row r="1077" spans="1:7" x14ac:dyDescent="0.3">
      <c r="A1077" t="s">
        <v>469</v>
      </c>
      <c r="B1077" t="s">
        <v>673</v>
      </c>
      <c r="C1077" t="s">
        <v>1385</v>
      </c>
      <c r="D1077" t="s">
        <v>662</v>
      </c>
      <c r="E1077">
        <v>229</v>
      </c>
      <c r="F1077">
        <v>2005</v>
      </c>
    </row>
    <row r="1078" spans="1:7" x14ac:dyDescent="0.3">
      <c r="A1078" t="s">
        <v>448</v>
      </c>
      <c r="B1078" t="s">
        <v>775</v>
      </c>
      <c r="C1078" t="s">
        <v>1449</v>
      </c>
      <c r="D1078" t="s">
        <v>1104</v>
      </c>
      <c r="E1078">
        <v>229</v>
      </c>
      <c r="F1078">
        <v>2005</v>
      </c>
      <c r="G1078" t="b">
        <v>1</v>
      </c>
    </row>
    <row r="1079" spans="1:7" x14ac:dyDescent="0.3">
      <c r="A1079" t="s">
        <v>469</v>
      </c>
      <c r="B1079" t="s">
        <v>1383</v>
      </c>
      <c r="C1079" t="s">
        <v>1384</v>
      </c>
      <c r="D1079" t="s">
        <v>662</v>
      </c>
      <c r="E1079">
        <v>221</v>
      </c>
      <c r="F1079">
        <v>2005</v>
      </c>
    </row>
    <row r="1080" spans="1:7" x14ac:dyDescent="0.3">
      <c r="A1080" t="s">
        <v>469</v>
      </c>
      <c r="B1080" t="s">
        <v>386</v>
      </c>
      <c r="C1080" t="s">
        <v>1382</v>
      </c>
      <c r="D1080" t="s">
        <v>662</v>
      </c>
      <c r="E1080">
        <v>215</v>
      </c>
      <c r="F1080">
        <v>2005</v>
      </c>
    </row>
    <row r="1081" spans="1:7" x14ac:dyDescent="0.3">
      <c r="A1081" t="s">
        <v>469</v>
      </c>
      <c r="B1081" t="s">
        <v>77</v>
      </c>
      <c r="C1081" t="s">
        <v>1389</v>
      </c>
      <c r="D1081" t="s">
        <v>662</v>
      </c>
      <c r="E1081">
        <v>207</v>
      </c>
      <c r="F1081">
        <v>2005</v>
      </c>
    </row>
    <row r="1082" spans="1:7" x14ac:dyDescent="0.3">
      <c r="A1082" t="s">
        <v>469</v>
      </c>
      <c r="B1082" t="s">
        <v>1390</v>
      </c>
      <c r="C1082" t="s">
        <v>109</v>
      </c>
      <c r="D1082" t="s">
        <v>662</v>
      </c>
      <c r="E1082">
        <v>207</v>
      </c>
      <c r="F1082">
        <v>2005</v>
      </c>
    </row>
    <row r="1083" spans="1:7" x14ac:dyDescent="0.3">
      <c r="A1083" t="s">
        <v>594</v>
      </c>
      <c r="B1083" t="s">
        <v>1229</v>
      </c>
      <c r="C1083" t="s">
        <v>1230</v>
      </c>
      <c r="D1083" t="s">
        <v>1104</v>
      </c>
      <c r="E1083">
        <v>206</v>
      </c>
      <c r="F1083">
        <v>2005</v>
      </c>
      <c r="G1083" t="b">
        <v>1</v>
      </c>
    </row>
    <row r="1084" spans="1:7" x14ac:dyDescent="0.3">
      <c r="A1084" t="s">
        <v>469</v>
      </c>
      <c r="B1084" t="s">
        <v>235</v>
      </c>
      <c r="C1084" t="s">
        <v>1388</v>
      </c>
      <c r="D1084" t="s">
        <v>662</v>
      </c>
      <c r="E1084">
        <v>199</v>
      </c>
      <c r="F1084">
        <v>2005</v>
      </c>
    </row>
    <row r="1085" spans="1:7" x14ac:dyDescent="0.3">
      <c r="A1085" t="s">
        <v>469</v>
      </c>
      <c r="B1085" t="s">
        <v>1386</v>
      </c>
      <c r="C1085" t="s">
        <v>1387</v>
      </c>
      <c r="D1085" t="s">
        <v>662</v>
      </c>
      <c r="E1085">
        <v>196</v>
      </c>
      <c r="F1085">
        <v>2005</v>
      </c>
    </row>
    <row r="1086" spans="1:7" x14ac:dyDescent="0.3">
      <c r="A1086" t="s">
        <v>471</v>
      </c>
      <c r="B1086" t="s">
        <v>671</v>
      </c>
      <c r="C1086" t="s">
        <v>1411</v>
      </c>
      <c r="D1086" t="s">
        <v>662</v>
      </c>
      <c r="E1086">
        <v>192</v>
      </c>
      <c r="F1086">
        <v>2005</v>
      </c>
    </row>
    <row r="1087" spans="1:7" x14ac:dyDescent="0.3">
      <c r="A1087" t="s">
        <v>471</v>
      </c>
      <c r="B1087" t="s">
        <v>155</v>
      </c>
      <c r="C1087" t="s">
        <v>1412</v>
      </c>
      <c r="D1087" t="s">
        <v>662</v>
      </c>
      <c r="E1087">
        <v>189</v>
      </c>
      <c r="F1087">
        <v>2005</v>
      </c>
    </row>
    <row r="1088" spans="1:7" x14ac:dyDescent="0.3">
      <c r="A1088" t="s">
        <v>436</v>
      </c>
      <c r="B1088" t="s">
        <v>561</v>
      </c>
      <c r="C1088" t="s">
        <v>171</v>
      </c>
      <c r="D1088" t="s">
        <v>1104</v>
      </c>
      <c r="E1088">
        <v>182</v>
      </c>
      <c r="F1088">
        <v>2005</v>
      </c>
    </row>
    <row r="1089" spans="1:7" x14ac:dyDescent="0.3">
      <c r="A1089" t="s">
        <v>471</v>
      </c>
      <c r="B1089" t="s">
        <v>302</v>
      </c>
      <c r="C1089" t="s">
        <v>295</v>
      </c>
      <c r="D1089" t="s">
        <v>662</v>
      </c>
      <c r="E1089">
        <v>180</v>
      </c>
      <c r="F1089">
        <v>2005</v>
      </c>
    </row>
    <row r="1090" spans="1:7" x14ac:dyDescent="0.3">
      <c r="A1090" t="s">
        <v>471</v>
      </c>
      <c r="B1090" t="s">
        <v>1095</v>
      </c>
      <c r="C1090" t="s">
        <v>360</v>
      </c>
      <c r="D1090" t="s">
        <v>662</v>
      </c>
      <c r="E1090">
        <v>172</v>
      </c>
      <c r="F1090">
        <v>2005</v>
      </c>
    </row>
    <row r="1091" spans="1:7" x14ac:dyDescent="0.3">
      <c r="A1091" t="s">
        <v>471</v>
      </c>
      <c r="B1091" t="s">
        <v>329</v>
      </c>
      <c r="C1091" t="s">
        <v>1292</v>
      </c>
      <c r="D1091" t="s">
        <v>662</v>
      </c>
      <c r="E1091">
        <v>169</v>
      </c>
      <c r="F1091">
        <v>2005</v>
      </c>
    </row>
    <row r="1092" spans="1:7" x14ac:dyDescent="0.3">
      <c r="A1092" t="s">
        <v>471</v>
      </c>
      <c r="B1092" t="s">
        <v>1409</v>
      </c>
      <c r="C1092" t="s">
        <v>1410</v>
      </c>
      <c r="D1092" t="s">
        <v>662</v>
      </c>
      <c r="E1092">
        <v>167</v>
      </c>
      <c r="F1092">
        <v>2005</v>
      </c>
    </row>
    <row r="1093" spans="1:7" x14ac:dyDescent="0.3">
      <c r="A1093" t="s">
        <v>451</v>
      </c>
      <c r="B1093" t="s">
        <v>378</v>
      </c>
      <c r="C1093" t="s">
        <v>1345</v>
      </c>
      <c r="D1093" t="s">
        <v>1104</v>
      </c>
      <c r="E1093">
        <v>167</v>
      </c>
      <c r="F1093">
        <v>2005</v>
      </c>
      <c r="G1093" t="b">
        <v>1</v>
      </c>
    </row>
    <row r="1094" spans="1:7" x14ac:dyDescent="0.3">
      <c r="A1094" t="s">
        <v>448</v>
      </c>
      <c r="B1094" t="s">
        <v>1450</v>
      </c>
      <c r="C1094" t="s">
        <v>1451</v>
      </c>
      <c r="D1094" t="s">
        <v>662</v>
      </c>
      <c r="E1094">
        <v>166</v>
      </c>
      <c r="F1094">
        <v>2005</v>
      </c>
    </row>
    <row r="1095" spans="1:7" x14ac:dyDescent="0.3">
      <c r="A1095" t="s">
        <v>470</v>
      </c>
      <c r="B1095" t="s">
        <v>55</v>
      </c>
      <c r="C1095" t="s">
        <v>1401</v>
      </c>
      <c r="D1095" t="s">
        <v>662</v>
      </c>
      <c r="E1095">
        <v>165</v>
      </c>
      <c r="F1095">
        <v>2005</v>
      </c>
    </row>
    <row r="1096" spans="1:7" x14ac:dyDescent="0.3">
      <c r="A1096" t="s">
        <v>470</v>
      </c>
      <c r="B1096" t="s">
        <v>1402</v>
      </c>
      <c r="C1096" t="s">
        <v>1403</v>
      </c>
      <c r="D1096" t="s">
        <v>662</v>
      </c>
      <c r="E1096">
        <v>159</v>
      </c>
      <c r="F1096">
        <v>2005</v>
      </c>
    </row>
    <row r="1097" spans="1:7" x14ac:dyDescent="0.3">
      <c r="A1097" t="s">
        <v>470</v>
      </c>
      <c r="B1097" t="s">
        <v>1233</v>
      </c>
      <c r="C1097" t="s">
        <v>1400</v>
      </c>
      <c r="D1097" t="s">
        <v>662</v>
      </c>
      <c r="E1097">
        <v>152</v>
      </c>
      <c r="F1097">
        <v>2005</v>
      </c>
    </row>
    <row r="1098" spans="1:7" x14ac:dyDescent="0.3">
      <c r="A1098" t="s">
        <v>470</v>
      </c>
      <c r="B1098" t="s">
        <v>1398</v>
      </c>
      <c r="C1098" t="s">
        <v>1399</v>
      </c>
      <c r="D1098" t="s">
        <v>662</v>
      </c>
      <c r="E1098">
        <v>148</v>
      </c>
      <c r="F1098">
        <v>2005</v>
      </c>
    </row>
    <row r="1099" spans="1:7" x14ac:dyDescent="0.3">
      <c r="A1099" t="s">
        <v>470</v>
      </c>
      <c r="B1099" t="s">
        <v>747</v>
      </c>
      <c r="C1099" t="s">
        <v>1404</v>
      </c>
      <c r="D1099" t="s">
        <v>662</v>
      </c>
      <c r="E1099">
        <v>146</v>
      </c>
      <c r="F1099">
        <v>2005</v>
      </c>
    </row>
    <row r="1100" spans="1:7" x14ac:dyDescent="0.3">
      <c r="A1100" t="s">
        <v>441</v>
      </c>
      <c r="B1100" t="s">
        <v>1444</v>
      </c>
      <c r="C1100" t="s">
        <v>1445</v>
      </c>
      <c r="D1100" t="s">
        <v>1104</v>
      </c>
      <c r="E1100">
        <v>146</v>
      </c>
      <c r="F1100">
        <v>2005</v>
      </c>
      <c r="G1100" t="b">
        <v>1</v>
      </c>
    </row>
    <row r="1101" spans="1:7" x14ac:dyDescent="0.3">
      <c r="A1101" t="s">
        <v>463</v>
      </c>
      <c r="B1101" t="s">
        <v>1360</v>
      </c>
      <c r="C1101" t="s">
        <v>1361</v>
      </c>
      <c r="D1101" t="s">
        <v>662</v>
      </c>
      <c r="E1101">
        <v>140</v>
      </c>
      <c r="F1101">
        <v>2005</v>
      </c>
      <c r="G1101" t="b">
        <v>1</v>
      </c>
    </row>
    <row r="1102" spans="1:7" x14ac:dyDescent="0.3">
      <c r="A1102" t="s">
        <v>428</v>
      </c>
      <c r="B1102" t="s">
        <v>1438</v>
      </c>
      <c r="C1102" t="s">
        <v>1439</v>
      </c>
      <c r="D1102" t="s">
        <v>1104</v>
      </c>
      <c r="E1102">
        <v>132</v>
      </c>
      <c r="F1102">
        <v>2005</v>
      </c>
      <c r="G1102" t="b">
        <v>1</v>
      </c>
    </row>
    <row r="1103" spans="1:7" x14ac:dyDescent="0.3">
      <c r="A1103" t="s">
        <v>470</v>
      </c>
      <c r="B1103" t="s">
        <v>55</v>
      </c>
      <c r="C1103" t="s">
        <v>1334</v>
      </c>
      <c r="D1103" t="s">
        <v>618</v>
      </c>
      <c r="E1103">
        <v>129</v>
      </c>
      <c r="F1103">
        <v>2005</v>
      </c>
    </row>
    <row r="1104" spans="1:7" x14ac:dyDescent="0.3">
      <c r="A1104" t="s">
        <v>463</v>
      </c>
      <c r="B1104" t="s">
        <v>1454</v>
      </c>
      <c r="C1104" t="s">
        <v>1455</v>
      </c>
      <c r="D1104" t="s">
        <v>1104</v>
      </c>
      <c r="E1104">
        <v>114</v>
      </c>
      <c r="F1104">
        <v>2005</v>
      </c>
    </row>
    <row r="1105" spans="1:7" x14ac:dyDescent="0.3">
      <c r="A1105" t="s">
        <v>441</v>
      </c>
      <c r="B1105" t="s">
        <v>561</v>
      </c>
      <c r="C1105" t="s">
        <v>1442</v>
      </c>
      <c r="D1105" t="s">
        <v>618</v>
      </c>
      <c r="E1105">
        <v>108</v>
      </c>
      <c r="F1105">
        <v>2005</v>
      </c>
    </row>
    <row r="1106" spans="1:7" x14ac:dyDescent="0.3">
      <c r="A1106" t="s">
        <v>444</v>
      </c>
      <c r="B1106" t="s">
        <v>1358</v>
      </c>
      <c r="C1106" t="s">
        <v>28</v>
      </c>
      <c r="D1106" t="s">
        <v>1104</v>
      </c>
      <c r="E1106">
        <v>106</v>
      </c>
      <c r="F1106">
        <v>2005</v>
      </c>
      <c r="G1106" t="b">
        <v>1</v>
      </c>
    </row>
    <row r="1107" spans="1:7" x14ac:dyDescent="0.3">
      <c r="A1107" t="s">
        <v>433</v>
      </c>
      <c r="B1107" t="s">
        <v>648</v>
      </c>
      <c r="C1107" t="s">
        <v>1319</v>
      </c>
      <c r="D1107" t="s">
        <v>662</v>
      </c>
      <c r="E1107">
        <v>96</v>
      </c>
      <c r="F1107">
        <v>2005</v>
      </c>
      <c r="G1107" t="b">
        <v>1</v>
      </c>
    </row>
    <row r="1108" spans="1:7" x14ac:dyDescent="0.3">
      <c r="A1108" t="s">
        <v>594</v>
      </c>
      <c r="B1108" t="s">
        <v>1375</v>
      </c>
      <c r="C1108" t="s">
        <v>1376</v>
      </c>
      <c r="D1108" t="s">
        <v>662</v>
      </c>
      <c r="E1108">
        <v>80</v>
      </c>
      <c r="F1108">
        <v>2005</v>
      </c>
    </row>
    <row r="1109" spans="1:7" x14ac:dyDescent="0.3">
      <c r="A1109" t="s">
        <v>331</v>
      </c>
      <c r="B1109" t="s">
        <v>213</v>
      </c>
      <c r="C1109" t="s">
        <v>1437</v>
      </c>
      <c r="D1109" t="s">
        <v>662</v>
      </c>
      <c r="E1109">
        <v>72</v>
      </c>
      <c r="F1109">
        <v>2005</v>
      </c>
    </row>
    <row r="1110" spans="1:7" x14ac:dyDescent="0.3">
      <c r="A1110" t="s">
        <v>451</v>
      </c>
      <c r="B1110" t="s">
        <v>1453</v>
      </c>
      <c r="C1110" t="s">
        <v>99</v>
      </c>
      <c r="D1110" t="s">
        <v>662</v>
      </c>
      <c r="E1110">
        <v>64</v>
      </c>
      <c r="F1110">
        <v>2005</v>
      </c>
    </row>
    <row r="1111" spans="1:7" x14ac:dyDescent="0.3">
      <c r="A1111" t="s">
        <v>428</v>
      </c>
      <c r="B1111" t="s">
        <v>1326</v>
      </c>
      <c r="C1111" t="s">
        <v>226</v>
      </c>
      <c r="D1111" t="s">
        <v>662</v>
      </c>
      <c r="E1111">
        <v>59</v>
      </c>
      <c r="F1111">
        <v>2005</v>
      </c>
    </row>
    <row r="1112" spans="1:7" x14ac:dyDescent="0.3">
      <c r="A1112" t="s">
        <v>436</v>
      </c>
      <c r="B1112" t="s">
        <v>1440</v>
      </c>
      <c r="C1112" t="s">
        <v>1441</v>
      </c>
      <c r="D1112" t="s">
        <v>662</v>
      </c>
      <c r="E1112">
        <v>59</v>
      </c>
      <c r="F1112">
        <v>2005</v>
      </c>
    </row>
    <row r="1113" spans="1:7" x14ac:dyDescent="0.3">
      <c r="A1113" t="s">
        <v>444</v>
      </c>
      <c r="B1113" t="s">
        <v>1446</v>
      </c>
      <c r="C1113" t="s">
        <v>1447</v>
      </c>
      <c r="D1113" t="s">
        <v>662</v>
      </c>
      <c r="E1113">
        <v>57</v>
      </c>
      <c r="F1113">
        <v>2005</v>
      </c>
    </row>
    <row r="1114" spans="1:7" x14ac:dyDescent="0.3">
      <c r="A1114" t="s">
        <v>433</v>
      </c>
      <c r="B1114" t="s">
        <v>446</v>
      </c>
      <c r="C1114" t="s">
        <v>93</v>
      </c>
      <c r="D1114" t="s">
        <v>1104</v>
      </c>
      <c r="E1114">
        <v>51</v>
      </c>
      <c r="F1114">
        <v>2005</v>
      </c>
    </row>
    <row r="1115" spans="1:7" x14ac:dyDescent="0.3">
      <c r="A1115" t="s">
        <v>433</v>
      </c>
      <c r="B1115" t="s">
        <v>431</v>
      </c>
      <c r="C1115" t="s">
        <v>1182</v>
      </c>
      <c r="D1115" t="s">
        <v>618</v>
      </c>
      <c r="E1115">
        <v>48</v>
      </c>
      <c r="F1115">
        <v>2005</v>
      </c>
    </row>
    <row r="1116" spans="1:7" x14ac:dyDescent="0.3">
      <c r="A1116" t="s">
        <v>433</v>
      </c>
      <c r="B1116" t="s">
        <v>452</v>
      </c>
      <c r="C1116" t="s">
        <v>1172</v>
      </c>
      <c r="D1116" t="s">
        <v>618</v>
      </c>
      <c r="E1116">
        <v>34</v>
      </c>
      <c r="F1116">
        <v>2005</v>
      </c>
    </row>
    <row r="1117" spans="1:7" x14ac:dyDescent="0.3">
      <c r="A1117" t="s">
        <v>441</v>
      </c>
      <c r="B1117" t="s">
        <v>345</v>
      </c>
      <c r="C1117" t="s">
        <v>1443</v>
      </c>
      <c r="D1117" t="s">
        <v>618</v>
      </c>
      <c r="E1117">
        <v>15</v>
      </c>
      <c r="F1117">
        <v>2005</v>
      </c>
    </row>
    <row r="1118" spans="1:7" x14ac:dyDescent="0.3">
      <c r="A1118" t="s">
        <v>331</v>
      </c>
      <c r="B1118" t="s">
        <v>1375</v>
      </c>
      <c r="C1118" t="s">
        <v>1182</v>
      </c>
      <c r="D1118" t="s">
        <v>618</v>
      </c>
      <c r="E1118">
        <v>14</v>
      </c>
      <c r="F1118">
        <v>2005</v>
      </c>
    </row>
    <row r="1119" spans="1:7" x14ac:dyDescent="0.3">
      <c r="A1119" t="s">
        <v>451</v>
      </c>
      <c r="B1119" t="s">
        <v>707</v>
      </c>
      <c r="C1119" t="s">
        <v>1452</v>
      </c>
      <c r="D1119" t="s">
        <v>618</v>
      </c>
      <c r="E1119">
        <v>14</v>
      </c>
      <c r="F1119">
        <v>2005</v>
      </c>
    </row>
    <row r="1120" spans="1:7" x14ac:dyDescent="0.3">
      <c r="A1120" t="s">
        <v>594</v>
      </c>
      <c r="B1120" t="s">
        <v>59</v>
      </c>
      <c r="C1120" t="s">
        <v>1357</v>
      </c>
      <c r="D1120" t="s">
        <v>618</v>
      </c>
      <c r="E1120">
        <v>10</v>
      </c>
      <c r="F1120">
        <v>2005</v>
      </c>
    </row>
    <row r="1121" spans="1:7" x14ac:dyDescent="0.3">
      <c r="A1121" t="s">
        <v>594</v>
      </c>
      <c r="B1121" t="s">
        <v>1435</v>
      </c>
      <c r="C1121" t="s">
        <v>1436</v>
      </c>
      <c r="D1121" t="s">
        <v>618</v>
      </c>
      <c r="E1121">
        <v>10</v>
      </c>
      <c r="F1121">
        <v>2005</v>
      </c>
    </row>
    <row r="1122" spans="1:7" x14ac:dyDescent="0.3">
      <c r="A1122" t="s">
        <v>448</v>
      </c>
      <c r="B1122" t="s">
        <v>837</v>
      </c>
      <c r="C1122" t="s">
        <v>1448</v>
      </c>
      <c r="D1122" t="s">
        <v>618</v>
      </c>
      <c r="E1122">
        <v>9</v>
      </c>
      <c r="F1122">
        <v>2005</v>
      </c>
    </row>
    <row r="1123" spans="1:7" x14ac:dyDescent="0.3">
      <c r="A1123" t="s">
        <v>474</v>
      </c>
      <c r="B1123" t="s">
        <v>642</v>
      </c>
      <c r="C1123" t="s">
        <v>383</v>
      </c>
      <c r="D1123" t="s">
        <v>1503</v>
      </c>
      <c r="E1123">
        <v>2</v>
      </c>
      <c r="F1123">
        <v>2004</v>
      </c>
      <c r="G1123" t="b">
        <v>1</v>
      </c>
    </row>
    <row r="1124" spans="1:7" x14ac:dyDescent="0.3">
      <c r="A1124" t="s">
        <v>433</v>
      </c>
      <c r="B1124" t="s">
        <v>275</v>
      </c>
      <c r="C1124" t="s">
        <v>1505</v>
      </c>
      <c r="D1124" t="s">
        <v>618</v>
      </c>
      <c r="E1124">
        <v>10</v>
      </c>
      <c r="F1124">
        <v>2004</v>
      </c>
    </row>
    <row r="1125" spans="1:7" x14ac:dyDescent="0.3">
      <c r="A1125" t="s">
        <v>441</v>
      </c>
      <c r="B1125" t="s">
        <v>31</v>
      </c>
      <c r="C1125" t="s">
        <v>1512</v>
      </c>
      <c r="D1125" t="s">
        <v>618</v>
      </c>
      <c r="E1125">
        <v>20</v>
      </c>
      <c r="F1125">
        <v>2004</v>
      </c>
    </row>
    <row r="1126" spans="1:7" x14ac:dyDescent="0.3">
      <c r="A1126" t="s">
        <v>448</v>
      </c>
      <c r="B1126" t="s">
        <v>77</v>
      </c>
      <c r="C1126" t="s">
        <v>1515</v>
      </c>
      <c r="D1126" t="s">
        <v>618</v>
      </c>
      <c r="E1126">
        <v>37</v>
      </c>
      <c r="F1126">
        <v>2004</v>
      </c>
    </row>
    <row r="1127" spans="1:7" x14ac:dyDescent="0.3">
      <c r="A1127" t="s">
        <v>436</v>
      </c>
      <c r="B1127" t="s">
        <v>1508</v>
      </c>
      <c r="C1127" t="s">
        <v>1509</v>
      </c>
      <c r="D1127" t="s">
        <v>618</v>
      </c>
      <c r="E1127">
        <v>56</v>
      </c>
      <c r="F1127">
        <v>2004</v>
      </c>
    </row>
    <row r="1128" spans="1:7" x14ac:dyDescent="0.3">
      <c r="A1128" t="s">
        <v>433</v>
      </c>
      <c r="B1128" t="s">
        <v>343</v>
      </c>
      <c r="C1128" t="s">
        <v>336</v>
      </c>
      <c r="D1128" t="s">
        <v>618</v>
      </c>
      <c r="E1128">
        <v>62</v>
      </c>
      <c r="F1128">
        <v>2004</v>
      </c>
    </row>
    <row r="1129" spans="1:7" x14ac:dyDescent="0.3">
      <c r="A1129" t="s">
        <v>433</v>
      </c>
      <c r="B1129" t="s">
        <v>1301</v>
      </c>
      <c r="C1129" t="s">
        <v>1302</v>
      </c>
      <c r="D1129" t="s">
        <v>664</v>
      </c>
      <c r="E1129">
        <v>76</v>
      </c>
      <c r="F1129">
        <v>2004</v>
      </c>
      <c r="G1129" t="b">
        <v>1</v>
      </c>
    </row>
    <row r="1130" spans="1:7" x14ac:dyDescent="0.3">
      <c r="A1130" t="s">
        <v>463</v>
      </c>
      <c r="B1130" t="s">
        <v>155</v>
      </c>
      <c r="C1130" t="s">
        <v>1516</v>
      </c>
      <c r="D1130" t="s">
        <v>664</v>
      </c>
      <c r="E1130">
        <v>81</v>
      </c>
      <c r="F1130">
        <v>2004</v>
      </c>
    </row>
    <row r="1131" spans="1:7" x14ac:dyDescent="0.3">
      <c r="A1131" t="s">
        <v>471</v>
      </c>
      <c r="B1131" t="s">
        <v>773</v>
      </c>
      <c r="C1131" t="s">
        <v>1485</v>
      </c>
      <c r="D1131" t="s">
        <v>618</v>
      </c>
      <c r="E1131">
        <v>84</v>
      </c>
      <c r="F1131">
        <v>2004</v>
      </c>
    </row>
    <row r="1132" spans="1:7" x14ac:dyDescent="0.3">
      <c r="A1132" t="s">
        <v>469</v>
      </c>
      <c r="B1132" t="s">
        <v>1465</v>
      </c>
      <c r="C1132" t="s">
        <v>1466</v>
      </c>
      <c r="D1132" t="s">
        <v>618</v>
      </c>
      <c r="E1132">
        <v>88</v>
      </c>
      <c r="F1132">
        <v>2004</v>
      </c>
    </row>
    <row r="1133" spans="1:7" x14ac:dyDescent="0.3">
      <c r="A1133" t="s">
        <v>441</v>
      </c>
      <c r="B1133" t="s">
        <v>1511</v>
      </c>
      <c r="C1133" t="s">
        <v>360</v>
      </c>
      <c r="D1133" t="s">
        <v>664</v>
      </c>
      <c r="E1133">
        <v>92</v>
      </c>
      <c r="F1133">
        <v>2004</v>
      </c>
      <c r="G1133" t="b">
        <v>1</v>
      </c>
    </row>
    <row r="1134" spans="1:7" x14ac:dyDescent="0.3">
      <c r="A1134" t="s">
        <v>473</v>
      </c>
      <c r="B1134" t="s">
        <v>269</v>
      </c>
      <c r="C1134" t="s">
        <v>919</v>
      </c>
      <c r="D1134" t="s">
        <v>664</v>
      </c>
      <c r="E1134">
        <v>94</v>
      </c>
      <c r="F1134">
        <v>2004</v>
      </c>
      <c r="G1134" t="b">
        <v>1</v>
      </c>
    </row>
    <row r="1135" spans="1:7" x14ac:dyDescent="0.3">
      <c r="A1135" t="s">
        <v>471</v>
      </c>
      <c r="B1135" t="s">
        <v>300</v>
      </c>
      <c r="C1135" t="s">
        <v>360</v>
      </c>
      <c r="D1135" t="s">
        <v>618</v>
      </c>
      <c r="E1135">
        <v>99</v>
      </c>
      <c r="F1135">
        <v>2004</v>
      </c>
    </row>
    <row r="1136" spans="1:7" x14ac:dyDescent="0.3">
      <c r="A1136" t="s">
        <v>469</v>
      </c>
      <c r="B1136" t="s">
        <v>138</v>
      </c>
      <c r="C1136" t="s">
        <v>1467</v>
      </c>
      <c r="D1136" t="s">
        <v>618</v>
      </c>
      <c r="E1136">
        <v>103</v>
      </c>
      <c r="F1136">
        <v>2004</v>
      </c>
    </row>
    <row r="1137" spans="1:7" x14ac:dyDescent="0.3">
      <c r="A1137" t="s">
        <v>469</v>
      </c>
      <c r="B1137" t="s">
        <v>1469</v>
      </c>
      <c r="C1137" t="s">
        <v>462</v>
      </c>
      <c r="D1137" t="s">
        <v>618</v>
      </c>
      <c r="E1137">
        <v>105</v>
      </c>
      <c r="F1137">
        <v>2004</v>
      </c>
    </row>
    <row r="1138" spans="1:7" x14ac:dyDescent="0.3">
      <c r="A1138" t="s">
        <v>469</v>
      </c>
      <c r="B1138" t="s">
        <v>1106</v>
      </c>
      <c r="C1138" t="s">
        <v>1468</v>
      </c>
      <c r="D1138" t="s">
        <v>618</v>
      </c>
      <c r="E1138">
        <v>106</v>
      </c>
      <c r="F1138">
        <v>2004</v>
      </c>
    </row>
    <row r="1139" spans="1:7" x14ac:dyDescent="0.3">
      <c r="A1139" t="s">
        <v>594</v>
      </c>
      <c r="B1139" t="s">
        <v>86</v>
      </c>
      <c r="C1139" t="s">
        <v>301</v>
      </c>
      <c r="D1139" t="s">
        <v>664</v>
      </c>
      <c r="E1139">
        <v>111</v>
      </c>
      <c r="F1139">
        <v>2004</v>
      </c>
      <c r="G1139" t="b">
        <v>1</v>
      </c>
    </row>
    <row r="1140" spans="1:7" x14ac:dyDescent="0.3">
      <c r="A1140" t="s">
        <v>470</v>
      </c>
      <c r="B1140" t="s">
        <v>874</v>
      </c>
      <c r="C1140" t="s">
        <v>1476</v>
      </c>
      <c r="D1140" t="s">
        <v>664</v>
      </c>
      <c r="E1140">
        <v>116</v>
      </c>
      <c r="F1140">
        <v>2004</v>
      </c>
      <c r="G1140" t="b">
        <v>1</v>
      </c>
    </row>
    <row r="1141" spans="1:7" x14ac:dyDescent="0.3">
      <c r="A1141" t="s">
        <v>444</v>
      </c>
      <c r="B1141" t="s">
        <v>288</v>
      </c>
      <c r="C1141" t="s">
        <v>1510</v>
      </c>
      <c r="D1141" t="s">
        <v>664</v>
      </c>
      <c r="E1141">
        <v>116</v>
      </c>
      <c r="F1141">
        <v>2004</v>
      </c>
      <c r="G1141" t="b">
        <v>1</v>
      </c>
    </row>
    <row r="1142" spans="1:7" x14ac:dyDescent="0.3">
      <c r="A1142" t="s">
        <v>469</v>
      </c>
      <c r="B1142" t="s">
        <v>39</v>
      </c>
      <c r="C1142" t="s">
        <v>1464</v>
      </c>
      <c r="D1142" t="s">
        <v>618</v>
      </c>
      <c r="E1142">
        <v>121</v>
      </c>
      <c r="F1142">
        <v>2004</v>
      </c>
    </row>
    <row r="1143" spans="1:7" x14ac:dyDescent="0.3">
      <c r="A1143" t="s">
        <v>436</v>
      </c>
      <c r="B1143" t="s">
        <v>1506</v>
      </c>
      <c r="C1143" t="s">
        <v>1507</v>
      </c>
      <c r="D1143" t="s">
        <v>664</v>
      </c>
      <c r="E1143">
        <v>126</v>
      </c>
      <c r="F1143">
        <v>2004</v>
      </c>
      <c r="G1143" t="b">
        <v>1</v>
      </c>
    </row>
    <row r="1144" spans="1:7" x14ac:dyDescent="0.3">
      <c r="A1144" t="s">
        <v>428</v>
      </c>
      <c r="B1144" t="s">
        <v>1504</v>
      </c>
      <c r="C1144" t="s">
        <v>542</v>
      </c>
      <c r="D1144" t="s">
        <v>664</v>
      </c>
      <c r="E1144">
        <v>128</v>
      </c>
      <c r="F1144">
        <v>2004</v>
      </c>
      <c r="G1144" t="b">
        <v>1</v>
      </c>
    </row>
    <row r="1145" spans="1:7" x14ac:dyDescent="0.3">
      <c r="A1145" t="s">
        <v>448</v>
      </c>
      <c r="B1145" t="s">
        <v>1513</v>
      </c>
      <c r="C1145" t="s">
        <v>1514</v>
      </c>
      <c r="D1145" t="s">
        <v>664</v>
      </c>
      <c r="E1145">
        <v>141</v>
      </c>
      <c r="F1145">
        <v>2004</v>
      </c>
      <c r="G1145" t="b">
        <v>1</v>
      </c>
    </row>
    <row r="1146" spans="1:7" x14ac:dyDescent="0.3">
      <c r="A1146" t="s">
        <v>463</v>
      </c>
      <c r="B1146" t="s">
        <v>1517</v>
      </c>
      <c r="C1146" t="s">
        <v>1518</v>
      </c>
      <c r="D1146" t="s">
        <v>618</v>
      </c>
      <c r="E1146">
        <v>173</v>
      </c>
      <c r="F1146">
        <v>2004</v>
      </c>
      <c r="G1146" t="b">
        <v>1</v>
      </c>
    </row>
    <row r="1147" spans="1:7" x14ac:dyDescent="0.3">
      <c r="A1147" t="s">
        <v>471</v>
      </c>
      <c r="B1147" t="s">
        <v>208</v>
      </c>
      <c r="C1147" t="s">
        <v>1484</v>
      </c>
      <c r="D1147" t="s">
        <v>664</v>
      </c>
      <c r="E1147">
        <v>177</v>
      </c>
      <c r="F1147">
        <v>2004</v>
      </c>
      <c r="G1147" t="b">
        <v>1</v>
      </c>
    </row>
    <row r="1148" spans="1:7" x14ac:dyDescent="0.3">
      <c r="A1148" t="s">
        <v>471</v>
      </c>
      <c r="B1148" t="s">
        <v>1078</v>
      </c>
      <c r="C1148" t="s">
        <v>1481</v>
      </c>
      <c r="D1148" t="s">
        <v>664</v>
      </c>
      <c r="E1148">
        <v>182</v>
      </c>
      <c r="F1148">
        <v>2004</v>
      </c>
      <c r="G1148" t="b">
        <v>1</v>
      </c>
    </row>
    <row r="1149" spans="1:7" x14ac:dyDescent="0.3">
      <c r="A1149" t="s">
        <v>471</v>
      </c>
      <c r="B1149" t="s">
        <v>1482</v>
      </c>
      <c r="C1149" t="s">
        <v>1483</v>
      </c>
      <c r="D1149" t="s">
        <v>664</v>
      </c>
      <c r="E1149">
        <v>185</v>
      </c>
      <c r="F1149">
        <v>2004</v>
      </c>
      <c r="G1149" t="b">
        <v>1</v>
      </c>
    </row>
    <row r="1150" spans="1:7" x14ac:dyDescent="0.3">
      <c r="A1150" t="s">
        <v>471</v>
      </c>
      <c r="B1150" t="s">
        <v>1478</v>
      </c>
      <c r="C1150" t="s">
        <v>1479</v>
      </c>
      <c r="D1150" t="s">
        <v>664</v>
      </c>
      <c r="E1150">
        <v>207</v>
      </c>
      <c r="F1150">
        <v>2004</v>
      </c>
      <c r="G1150" t="b">
        <v>1</v>
      </c>
    </row>
    <row r="1151" spans="1:7" x14ac:dyDescent="0.3">
      <c r="A1151" t="s">
        <v>471</v>
      </c>
      <c r="B1151" t="s">
        <v>1266</v>
      </c>
      <c r="C1151" t="s">
        <v>1477</v>
      </c>
      <c r="D1151" t="s">
        <v>664</v>
      </c>
      <c r="E1151">
        <v>208</v>
      </c>
      <c r="F1151">
        <v>2004</v>
      </c>
      <c r="G1151" t="b">
        <v>1</v>
      </c>
    </row>
    <row r="1152" spans="1:7" x14ac:dyDescent="0.3">
      <c r="A1152" t="s">
        <v>471</v>
      </c>
      <c r="B1152" t="s">
        <v>237</v>
      </c>
      <c r="C1152" t="s">
        <v>1480</v>
      </c>
      <c r="D1152" t="s">
        <v>664</v>
      </c>
      <c r="E1152">
        <v>217</v>
      </c>
      <c r="F1152">
        <v>2004</v>
      </c>
      <c r="G1152" t="b">
        <v>1</v>
      </c>
    </row>
    <row r="1153" spans="1:7" x14ac:dyDescent="0.3">
      <c r="A1153" t="s">
        <v>470</v>
      </c>
      <c r="B1153" t="s">
        <v>1470</v>
      </c>
      <c r="C1153" t="s">
        <v>1471</v>
      </c>
      <c r="D1153" t="s">
        <v>664</v>
      </c>
      <c r="E1153">
        <v>258</v>
      </c>
      <c r="F1153">
        <v>2004</v>
      </c>
      <c r="G1153" t="b">
        <v>1</v>
      </c>
    </row>
    <row r="1154" spans="1:7" x14ac:dyDescent="0.3">
      <c r="A1154" t="s">
        <v>470</v>
      </c>
      <c r="B1154" t="s">
        <v>86</v>
      </c>
      <c r="C1154" t="s">
        <v>1472</v>
      </c>
      <c r="D1154" t="s">
        <v>664</v>
      </c>
      <c r="E1154">
        <v>267</v>
      </c>
      <c r="F1154">
        <v>2004</v>
      </c>
      <c r="G1154" t="b">
        <v>1</v>
      </c>
    </row>
    <row r="1155" spans="1:7" x14ac:dyDescent="0.3">
      <c r="A1155" t="s">
        <v>470</v>
      </c>
      <c r="B1155" t="s">
        <v>270</v>
      </c>
      <c r="C1155" t="s">
        <v>1473</v>
      </c>
      <c r="D1155" t="s">
        <v>664</v>
      </c>
      <c r="E1155">
        <v>271</v>
      </c>
      <c r="F1155">
        <v>2004</v>
      </c>
      <c r="G1155" t="b">
        <v>1</v>
      </c>
    </row>
    <row r="1156" spans="1:7" x14ac:dyDescent="0.3">
      <c r="A1156" t="s">
        <v>331</v>
      </c>
      <c r="B1156" t="s">
        <v>461</v>
      </c>
      <c r="C1156" t="s">
        <v>1502</v>
      </c>
      <c r="D1156" t="s">
        <v>664</v>
      </c>
      <c r="E1156">
        <v>275</v>
      </c>
      <c r="F1156">
        <v>2004</v>
      </c>
      <c r="G1156" t="b">
        <v>1</v>
      </c>
    </row>
    <row r="1157" spans="1:7" x14ac:dyDescent="0.3">
      <c r="A1157" t="s">
        <v>470</v>
      </c>
      <c r="B1157" t="s">
        <v>896</v>
      </c>
      <c r="C1157" t="s">
        <v>1342</v>
      </c>
      <c r="D1157" t="s">
        <v>664</v>
      </c>
      <c r="E1157">
        <v>276</v>
      </c>
      <c r="F1157">
        <v>2004</v>
      </c>
      <c r="G1157" t="b">
        <v>1</v>
      </c>
    </row>
    <row r="1158" spans="1:7" x14ac:dyDescent="0.3">
      <c r="A1158" t="s">
        <v>470</v>
      </c>
      <c r="B1158" t="s">
        <v>110</v>
      </c>
      <c r="C1158" t="s">
        <v>1395</v>
      </c>
      <c r="D1158" t="s">
        <v>664</v>
      </c>
      <c r="E1158">
        <v>279</v>
      </c>
      <c r="F1158">
        <v>2004</v>
      </c>
      <c r="G1158" t="b">
        <v>1</v>
      </c>
    </row>
    <row r="1159" spans="1:7" x14ac:dyDescent="0.3">
      <c r="A1159" t="s">
        <v>470</v>
      </c>
      <c r="B1159" t="s">
        <v>1474</v>
      </c>
      <c r="C1159" t="s">
        <v>1475</v>
      </c>
      <c r="D1159" t="s">
        <v>664</v>
      </c>
      <c r="E1159">
        <v>280</v>
      </c>
      <c r="F1159">
        <v>2004</v>
      </c>
      <c r="G1159" t="b">
        <v>1</v>
      </c>
    </row>
    <row r="1160" spans="1:7" x14ac:dyDescent="0.3">
      <c r="A1160" t="s">
        <v>472</v>
      </c>
      <c r="B1160" t="s">
        <v>422</v>
      </c>
      <c r="C1160" t="s">
        <v>1498</v>
      </c>
      <c r="D1160" t="s">
        <v>618</v>
      </c>
      <c r="E1160">
        <v>281</v>
      </c>
      <c r="F1160">
        <v>2004</v>
      </c>
    </row>
    <row r="1161" spans="1:7" x14ac:dyDescent="0.3">
      <c r="A1161" t="s">
        <v>472</v>
      </c>
      <c r="B1161" t="s">
        <v>355</v>
      </c>
      <c r="C1161" t="s">
        <v>1499</v>
      </c>
      <c r="D1161" t="s">
        <v>618</v>
      </c>
      <c r="E1161">
        <v>281</v>
      </c>
      <c r="F1161">
        <v>2004</v>
      </c>
    </row>
    <row r="1162" spans="1:7" x14ac:dyDescent="0.3">
      <c r="A1162" t="s">
        <v>472</v>
      </c>
      <c r="B1162" t="s">
        <v>1500</v>
      </c>
      <c r="C1162" t="s">
        <v>1501</v>
      </c>
      <c r="D1162" t="s">
        <v>618</v>
      </c>
      <c r="E1162">
        <v>286</v>
      </c>
      <c r="F1162">
        <v>2004</v>
      </c>
    </row>
    <row r="1163" spans="1:7" x14ac:dyDescent="0.3">
      <c r="A1163" t="s">
        <v>472</v>
      </c>
      <c r="B1163" t="s">
        <v>12</v>
      </c>
      <c r="C1163" t="s">
        <v>1495</v>
      </c>
      <c r="D1163" t="s">
        <v>664</v>
      </c>
      <c r="E1163">
        <v>421</v>
      </c>
      <c r="F1163">
        <v>2004</v>
      </c>
      <c r="G1163" t="b">
        <v>1</v>
      </c>
    </row>
    <row r="1164" spans="1:7" x14ac:dyDescent="0.3">
      <c r="A1164" t="s">
        <v>472</v>
      </c>
      <c r="B1164" t="s">
        <v>1491</v>
      </c>
      <c r="C1164" t="s">
        <v>1492</v>
      </c>
      <c r="D1164" t="s">
        <v>664</v>
      </c>
      <c r="E1164">
        <v>427</v>
      </c>
      <c r="F1164">
        <v>2004</v>
      </c>
      <c r="G1164" t="b">
        <v>1</v>
      </c>
    </row>
    <row r="1165" spans="1:7" x14ac:dyDescent="0.3">
      <c r="A1165" t="s">
        <v>472</v>
      </c>
      <c r="B1165" t="s">
        <v>1496</v>
      </c>
      <c r="C1165" t="s">
        <v>1497</v>
      </c>
      <c r="D1165" t="s">
        <v>664</v>
      </c>
      <c r="E1165">
        <v>436</v>
      </c>
      <c r="F1165">
        <v>2004</v>
      </c>
      <c r="G1165" t="b">
        <v>1</v>
      </c>
    </row>
    <row r="1166" spans="1:7" x14ac:dyDescent="0.3">
      <c r="A1166" t="s">
        <v>472</v>
      </c>
      <c r="B1166" t="s">
        <v>143</v>
      </c>
      <c r="C1166" t="s">
        <v>1493</v>
      </c>
      <c r="D1166" t="s">
        <v>664</v>
      </c>
      <c r="E1166">
        <v>441</v>
      </c>
      <c r="F1166">
        <v>2004</v>
      </c>
      <c r="G1166" t="b">
        <v>1</v>
      </c>
    </row>
    <row r="1167" spans="1:7" x14ac:dyDescent="0.3">
      <c r="A1167" t="s">
        <v>472</v>
      </c>
      <c r="B1167" t="s">
        <v>1489</v>
      </c>
      <c r="C1167" t="s">
        <v>1490</v>
      </c>
      <c r="D1167" t="s">
        <v>664</v>
      </c>
      <c r="E1167">
        <v>443</v>
      </c>
      <c r="F1167">
        <v>2004</v>
      </c>
      <c r="G1167" t="b">
        <v>1</v>
      </c>
    </row>
    <row r="1168" spans="1:7" x14ac:dyDescent="0.3">
      <c r="A1168" t="s">
        <v>472</v>
      </c>
      <c r="B1168" t="s">
        <v>1486</v>
      </c>
      <c r="C1168" t="s">
        <v>1487</v>
      </c>
      <c r="D1168" t="s">
        <v>664</v>
      </c>
      <c r="E1168">
        <v>454</v>
      </c>
      <c r="F1168">
        <v>2004</v>
      </c>
      <c r="G1168" t="b">
        <v>1</v>
      </c>
    </row>
    <row r="1169" spans="1:7" x14ac:dyDescent="0.3">
      <c r="A1169" t="s">
        <v>472</v>
      </c>
      <c r="B1169" t="s">
        <v>157</v>
      </c>
      <c r="C1169" t="s">
        <v>1494</v>
      </c>
      <c r="D1169" t="s">
        <v>664</v>
      </c>
      <c r="E1169">
        <v>456</v>
      </c>
      <c r="F1169">
        <v>2004</v>
      </c>
      <c r="G1169" t="b">
        <v>1</v>
      </c>
    </row>
    <row r="1170" spans="1:7" x14ac:dyDescent="0.3">
      <c r="A1170" t="s">
        <v>472</v>
      </c>
      <c r="B1170" t="s">
        <v>1488</v>
      </c>
      <c r="C1170" t="s">
        <v>436</v>
      </c>
      <c r="D1170" t="s">
        <v>664</v>
      </c>
      <c r="E1170">
        <v>461</v>
      </c>
      <c r="F1170">
        <v>2004</v>
      </c>
      <c r="G1170" t="b">
        <v>1</v>
      </c>
    </row>
    <row r="1171" spans="1:7" x14ac:dyDescent="0.3">
      <c r="A1171" t="s">
        <v>472</v>
      </c>
      <c r="B1171" t="s">
        <v>29</v>
      </c>
      <c r="C1171" t="s">
        <v>93</v>
      </c>
      <c r="D1171" t="s">
        <v>664</v>
      </c>
      <c r="E1171">
        <v>461</v>
      </c>
      <c r="F1171">
        <v>2004</v>
      </c>
      <c r="G1171" t="b">
        <v>1</v>
      </c>
    </row>
    <row r="1172" spans="1:7" x14ac:dyDescent="0.3">
      <c r="A1172" t="s">
        <v>472</v>
      </c>
      <c r="B1172" t="s">
        <v>208</v>
      </c>
      <c r="C1172" t="s">
        <v>747</v>
      </c>
      <c r="D1172" t="s">
        <v>664</v>
      </c>
      <c r="E1172">
        <v>462</v>
      </c>
      <c r="F1172">
        <v>2004</v>
      </c>
      <c r="G1172" t="b">
        <v>1</v>
      </c>
    </row>
    <row r="1173" spans="1:7" x14ac:dyDescent="0.3">
      <c r="A1173" t="s">
        <v>472</v>
      </c>
      <c r="B1173" t="s">
        <v>389</v>
      </c>
      <c r="C1173" t="s">
        <v>722</v>
      </c>
      <c r="D1173" t="s">
        <v>664</v>
      </c>
      <c r="E1173">
        <v>468</v>
      </c>
      <c r="F1173">
        <v>2004</v>
      </c>
      <c r="G1173" t="b">
        <v>1</v>
      </c>
    </row>
    <row r="1174" spans="1:7" x14ac:dyDescent="0.3">
      <c r="A1174" t="s">
        <v>469</v>
      </c>
      <c r="B1174" t="s">
        <v>279</v>
      </c>
      <c r="C1174" t="s">
        <v>1460</v>
      </c>
      <c r="D1174" t="s">
        <v>664</v>
      </c>
      <c r="E1174">
        <v>475</v>
      </c>
      <c r="F1174">
        <v>2004</v>
      </c>
      <c r="G1174" t="b">
        <v>1</v>
      </c>
    </row>
    <row r="1175" spans="1:7" x14ac:dyDescent="0.3">
      <c r="A1175" t="s">
        <v>472</v>
      </c>
      <c r="B1175" t="s">
        <v>1413</v>
      </c>
      <c r="C1175" t="s">
        <v>1414</v>
      </c>
      <c r="D1175" t="s">
        <v>664</v>
      </c>
      <c r="E1175">
        <v>475</v>
      </c>
      <c r="F1175">
        <v>2004</v>
      </c>
      <c r="G1175" t="b">
        <v>1</v>
      </c>
    </row>
    <row r="1176" spans="1:7" x14ac:dyDescent="0.3">
      <c r="A1176" t="s">
        <v>469</v>
      </c>
      <c r="B1176" t="s">
        <v>29</v>
      </c>
      <c r="C1176" t="s">
        <v>1463</v>
      </c>
      <c r="D1176" t="s">
        <v>664</v>
      </c>
      <c r="E1176">
        <v>478</v>
      </c>
      <c r="F1176">
        <v>2004</v>
      </c>
      <c r="G1176" t="b">
        <v>1</v>
      </c>
    </row>
    <row r="1177" spans="1:7" x14ac:dyDescent="0.3">
      <c r="A1177" t="s">
        <v>469</v>
      </c>
      <c r="B1177" t="s">
        <v>98</v>
      </c>
      <c r="C1177" t="s">
        <v>1459</v>
      </c>
      <c r="D1177" t="s">
        <v>664</v>
      </c>
      <c r="E1177">
        <v>479</v>
      </c>
      <c r="F1177">
        <v>2004</v>
      </c>
      <c r="G1177" t="b">
        <v>1</v>
      </c>
    </row>
    <row r="1178" spans="1:7" x14ac:dyDescent="0.3">
      <c r="A1178" t="s">
        <v>472</v>
      </c>
      <c r="B1178" t="s">
        <v>1134</v>
      </c>
      <c r="C1178" t="s">
        <v>20</v>
      </c>
      <c r="D1178" t="s">
        <v>664</v>
      </c>
      <c r="E1178">
        <v>489</v>
      </c>
      <c r="F1178">
        <v>2004</v>
      </c>
      <c r="G1178" t="b">
        <v>1</v>
      </c>
    </row>
    <row r="1179" spans="1:7" x14ac:dyDescent="0.3">
      <c r="A1179" t="s">
        <v>469</v>
      </c>
      <c r="B1179" t="s">
        <v>1457</v>
      </c>
      <c r="C1179" t="s">
        <v>1458</v>
      </c>
      <c r="D1179" t="s">
        <v>664</v>
      </c>
      <c r="E1179">
        <v>494</v>
      </c>
      <c r="F1179">
        <v>2004</v>
      </c>
      <c r="G1179" t="b">
        <v>1</v>
      </c>
    </row>
    <row r="1180" spans="1:7" x14ac:dyDescent="0.3">
      <c r="A1180" t="s">
        <v>469</v>
      </c>
      <c r="B1180" t="s">
        <v>1461</v>
      </c>
      <c r="C1180" t="s">
        <v>1462</v>
      </c>
      <c r="D1180" t="s">
        <v>664</v>
      </c>
      <c r="E1180">
        <v>498</v>
      </c>
      <c r="F1180">
        <v>2004</v>
      </c>
      <c r="G1180" t="b">
        <v>1</v>
      </c>
    </row>
    <row r="1181" spans="1:7" x14ac:dyDescent="0.3">
      <c r="A1181" t="s">
        <v>469</v>
      </c>
      <c r="B1181" t="s">
        <v>1113</v>
      </c>
      <c r="C1181" t="s">
        <v>1456</v>
      </c>
      <c r="D1181" t="s">
        <v>664</v>
      </c>
      <c r="E1181">
        <v>500</v>
      </c>
      <c r="F1181">
        <v>2004</v>
      </c>
      <c r="G1181" t="b">
        <v>1</v>
      </c>
    </row>
    <row r="1182" spans="1:7" x14ac:dyDescent="0.3">
      <c r="A1182" t="s">
        <v>469</v>
      </c>
      <c r="B1182" t="s">
        <v>110</v>
      </c>
      <c r="C1182" t="s">
        <v>295</v>
      </c>
      <c r="D1182" t="s">
        <v>664</v>
      </c>
      <c r="E1182">
        <v>504</v>
      </c>
      <c r="F1182">
        <v>2004</v>
      </c>
      <c r="G1182" t="b">
        <v>1</v>
      </c>
    </row>
    <row r="1183" spans="1:7" x14ac:dyDescent="0.3">
      <c r="A1183" t="s">
        <v>474</v>
      </c>
      <c r="B1183" t="s">
        <v>98</v>
      </c>
      <c r="C1183" t="s">
        <v>1589</v>
      </c>
      <c r="D1183" t="s">
        <v>1527</v>
      </c>
      <c r="E1183">
        <v>3</v>
      </c>
      <c r="F1183">
        <v>2003</v>
      </c>
    </row>
    <row r="1184" spans="1:7" x14ac:dyDescent="0.3">
      <c r="A1184" t="s">
        <v>474</v>
      </c>
      <c r="B1184" t="s">
        <v>1587</v>
      </c>
      <c r="C1184" t="s">
        <v>1588</v>
      </c>
      <c r="D1184" t="s">
        <v>1520</v>
      </c>
      <c r="E1184">
        <v>4</v>
      </c>
      <c r="F1184">
        <v>2003</v>
      </c>
      <c r="G1184" t="b">
        <v>1</v>
      </c>
    </row>
    <row r="1185" spans="1:7" x14ac:dyDescent="0.3">
      <c r="A1185" t="s">
        <v>463</v>
      </c>
      <c r="B1185" t="s">
        <v>92</v>
      </c>
      <c r="C1185" t="s">
        <v>1608</v>
      </c>
      <c r="D1185" t="s">
        <v>618</v>
      </c>
      <c r="E1185">
        <v>9</v>
      </c>
      <c r="F1185">
        <v>2003</v>
      </c>
    </row>
    <row r="1186" spans="1:7" x14ac:dyDescent="0.3">
      <c r="A1186" t="s">
        <v>444</v>
      </c>
      <c r="B1186" t="s">
        <v>1305</v>
      </c>
      <c r="C1186" t="s">
        <v>1602</v>
      </c>
      <c r="D1186" t="s">
        <v>618</v>
      </c>
      <c r="E1186">
        <v>25</v>
      </c>
      <c r="F1186">
        <v>2003</v>
      </c>
    </row>
    <row r="1187" spans="1:7" x14ac:dyDescent="0.3">
      <c r="A1187" t="s">
        <v>441</v>
      </c>
      <c r="B1187" t="s">
        <v>355</v>
      </c>
      <c r="C1187" t="s">
        <v>1599</v>
      </c>
      <c r="D1187" t="s">
        <v>1527</v>
      </c>
      <c r="E1187">
        <v>29</v>
      </c>
      <c r="F1187">
        <v>2003</v>
      </c>
    </row>
    <row r="1188" spans="1:7" x14ac:dyDescent="0.3">
      <c r="A1188" t="s">
        <v>436</v>
      </c>
      <c r="B1188" t="s">
        <v>110</v>
      </c>
      <c r="C1188" t="s">
        <v>1597</v>
      </c>
      <c r="D1188" t="s">
        <v>1527</v>
      </c>
      <c r="E1188">
        <v>39</v>
      </c>
      <c r="F1188">
        <v>2003</v>
      </c>
    </row>
    <row r="1189" spans="1:7" x14ac:dyDescent="0.3">
      <c r="A1189" t="s">
        <v>428</v>
      </c>
      <c r="B1189" t="s">
        <v>1595</v>
      </c>
      <c r="C1189" t="s">
        <v>1596</v>
      </c>
      <c r="D1189" t="s">
        <v>1527</v>
      </c>
      <c r="E1189">
        <v>41</v>
      </c>
      <c r="F1189">
        <v>2003</v>
      </c>
    </row>
    <row r="1190" spans="1:7" x14ac:dyDescent="0.3">
      <c r="A1190" t="s">
        <v>470</v>
      </c>
      <c r="B1190" t="s">
        <v>1546</v>
      </c>
      <c r="C1190" t="s">
        <v>1547</v>
      </c>
      <c r="D1190" t="s">
        <v>618</v>
      </c>
      <c r="E1190">
        <v>46</v>
      </c>
      <c r="F1190">
        <v>2003</v>
      </c>
    </row>
    <row r="1191" spans="1:7" x14ac:dyDescent="0.3">
      <c r="A1191" t="s">
        <v>441</v>
      </c>
      <c r="B1191" t="s">
        <v>1598</v>
      </c>
      <c r="C1191" t="s">
        <v>54</v>
      </c>
      <c r="D1191" t="s">
        <v>1520</v>
      </c>
      <c r="E1191">
        <v>71</v>
      </c>
      <c r="F1191">
        <v>2003</v>
      </c>
      <c r="G1191" t="b">
        <v>1</v>
      </c>
    </row>
    <row r="1192" spans="1:7" x14ac:dyDescent="0.3">
      <c r="A1192" t="s">
        <v>470</v>
      </c>
      <c r="B1192" t="s">
        <v>1548</v>
      </c>
      <c r="C1192" t="s">
        <v>1549</v>
      </c>
      <c r="D1192" t="s">
        <v>618</v>
      </c>
      <c r="E1192">
        <v>74</v>
      </c>
      <c r="F1192">
        <v>2003</v>
      </c>
    </row>
    <row r="1193" spans="1:7" x14ac:dyDescent="0.3">
      <c r="A1193" t="s">
        <v>594</v>
      </c>
      <c r="B1193" t="s">
        <v>1295</v>
      </c>
      <c r="C1193" t="s">
        <v>1591</v>
      </c>
      <c r="D1193" t="s">
        <v>1527</v>
      </c>
      <c r="E1193">
        <v>75</v>
      </c>
      <c r="F1193">
        <v>2003</v>
      </c>
    </row>
    <row r="1194" spans="1:7" x14ac:dyDescent="0.3">
      <c r="A1194" t="s">
        <v>470</v>
      </c>
      <c r="B1194" t="s">
        <v>787</v>
      </c>
      <c r="C1194" t="s">
        <v>1545</v>
      </c>
      <c r="D1194" t="s">
        <v>1527</v>
      </c>
      <c r="E1194">
        <v>84</v>
      </c>
      <c r="F1194">
        <v>2003</v>
      </c>
    </row>
    <row r="1195" spans="1:7" x14ac:dyDescent="0.3">
      <c r="A1195" t="s">
        <v>470</v>
      </c>
      <c r="B1195" t="s">
        <v>1152</v>
      </c>
      <c r="C1195" t="s">
        <v>1544</v>
      </c>
      <c r="D1195" t="s">
        <v>1527</v>
      </c>
      <c r="E1195">
        <v>89</v>
      </c>
      <c r="F1195">
        <v>2003</v>
      </c>
    </row>
    <row r="1196" spans="1:7" x14ac:dyDescent="0.3">
      <c r="A1196" t="s">
        <v>470</v>
      </c>
      <c r="B1196" t="s">
        <v>578</v>
      </c>
      <c r="C1196" t="s">
        <v>1542</v>
      </c>
      <c r="D1196" t="s">
        <v>1527</v>
      </c>
      <c r="E1196">
        <v>96</v>
      </c>
      <c r="F1196">
        <v>2003</v>
      </c>
    </row>
    <row r="1197" spans="1:7" x14ac:dyDescent="0.3">
      <c r="A1197" t="s">
        <v>470</v>
      </c>
      <c r="B1197" t="s">
        <v>616</v>
      </c>
      <c r="C1197" t="s">
        <v>1543</v>
      </c>
      <c r="D1197" t="s">
        <v>1527</v>
      </c>
      <c r="E1197">
        <v>96</v>
      </c>
      <c r="F1197">
        <v>2003</v>
      </c>
    </row>
    <row r="1198" spans="1:7" x14ac:dyDescent="0.3">
      <c r="A1198" t="s">
        <v>448</v>
      </c>
      <c r="B1198" t="s">
        <v>67</v>
      </c>
      <c r="C1198" t="s">
        <v>1603</v>
      </c>
      <c r="D1198" t="s">
        <v>1527</v>
      </c>
      <c r="E1198">
        <v>102</v>
      </c>
      <c r="F1198">
        <v>2003</v>
      </c>
    </row>
    <row r="1199" spans="1:7" x14ac:dyDescent="0.3">
      <c r="A1199" t="s">
        <v>470</v>
      </c>
      <c r="B1199" t="s">
        <v>235</v>
      </c>
      <c r="C1199" t="s">
        <v>1541</v>
      </c>
      <c r="D1199" t="s">
        <v>1527</v>
      </c>
      <c r="E1199">
        <v>103</v>
      </c>
      <c r="F1199">
        <v>2003</v>
      </c>
    </row>
    <row r="1200" spans="1:7" x14ac:dyDescent="0.3">
      <c r="A1200" t="s">
        <v>428</v>
      </c>
      <c r="B1200" t="s">
        <v>1593</v>
      </c>
      <c r="C1200" t="s">
        <v>1594</v>
      </c>
      <c r="D1200" t="s">
        <v>1520</v>
      </c>
      <c r="E1200">
        <v>107</v>
      </c>
      <c r="F1200">
        <v>2003</v>
      </c>
      <c r="G1200" t="b">
        <v>1</v>
      </c>
    </row>
    <row r="1201" spans="1:7" x14ac:dyDescent="0.3">
      <c r="A1201" t="s">
        <v>433</v>
      </c>
      <c r="B1201" t="s">
        <v>1461</v>
      </c>
      <c r="C1201" t="s">
        <v>1462</v>
      </c>
      <c r="D1201" t="s">
        <v>1520</v>
      </c>
      <c r="E1201">
        <v>113</v>
      </c>
      <c r="F1201">
        <v>2003</v>
      </c>
      <c r="G1201" t="b">
        <v>1</v>
      </c>
    </row>
    <row r="1202" spans="1:7" x14ac:dyDescent="0.3">
      <c r="A1202" t="s">
        <v>470</v>
      </c>
      <c r="B1202" t="s">
        <v>1196</v>
      </c>
      <c r="C1202" t="s">
        <v>1212</v>
      </c>
      <c r="D1202" t="s">
        <v>1527</v>
      </c>
      <c r="E1202">
        <v>117</v>
      </c>
      <c r="F1202">
        <v>2003</v>
      </c>
    </row>
    <row r="1203" spans="1:7" x14ac:dyDescent="0.3">
      <c r="A1203" t="s">
        <v>463</v>
      </c>
      <c r="B1203" t="s">
        <v>1606</v>
      </c>
      <c r="C1203" t="s">
        <v>1607</v>
      </c>
      <c r="D1203" t="s">
        <v>1527</v>
      </c>
      <c r="E1203">
        <v>120</v>
      </c>
      <c r="F1203">
        <v>2003</v>
      </c>
    </row>
    <row r="1204" spans="1:7" x14ac:dyDescent="0.3">
      <c r="A1204" t="s">
        <v>444</v>
      </c>
      <c r="B1204" t="s">
        <v>1600</v>
      </c>
      <c r="C1204" t="s">
        <v>1601</v>
      </c>
      <c r="D1204" t="s">
        <v>1520</v>
      </c>
      <c r="E1204">
        <v>132</v>
      </c>
      <c r="F1204">
        <v>2003</v>
      </c>
      <c r="G1204" t="b">
        <v>1</v>
      </c>
    </row>
    <row r="1205" spans="1:7" x14ac:dyDescent="0.3">
      <c r="A1205" t="s">
        <v>471</v>
      </c>
      <c r="B1205" t="s">
        <v>208</v>
      </c>
      <c r="C1205" t="s">
        <v>97</v>
      </c>
      <c r="D1205" t="s">
        <v>1527</v>
      </c>
      <c r="E1205">
        <v>146</v>
      </c>
      <c r="F1205">
        <v>2003</v>
      </c>
    </row>
    <row r="1206" spans="1:7" x14ac:dyDescent="0.3">
      <c r="A1206" t="s">
        <v>471</v>
      </c>
      <c r="B1206" t="s">
        <v>1559</v>
      </c>
      <c r="C1206" t="s">
        <v>1560</v>
      </c>
      <c r="D1206" t="s">
        <v>1527</v>
      </c>
      <c r="E1206">
        <v>149</v>
      </c>
      <c r="F1206">
        <v>2003</v>
      </c>
    </row>
    <row r="1207" spans="1:7" x14ac:dyDescent="0.3">
      <c r="A1207" t="s">
        <v>471</v>
      </c>
      <c r="B1207" t="s">
        <v>1040</v>
      </c>
      <c r="C1207" t="s">
        <v>1562</v>
      </c>
      <c r="D1207" t="s">
        <v>1527</v>
      </c>
      <c r="E1207">
        <v>152</v>
      </c>
      <c r="F1207">
        <v>2003</v>
      </c>
    </row>
    <row r="1208" spans="1:7" x14ac:dyDescent="0.3">
      <c r="A1208" t="s">
        <v>471</v>
      </c>
      <c r="B1208" t="s">
        <v>673</v>
      </c>
      <c r="C1208" t="s">
        <v>1558</v>
      </c>
      <c r="D1208" t="s">
        <v>1527</v>
      </c>
      <c r="E1208">
        <v>153</v>
      </c>
      <c r="F1208">
        <v>2003</v>
      </c>
    </row>
    <row r="1209" spans="1:7" x14ac:dyDescent="0.3">
      <c r="A1209" t="s">
        <v>471</v>
      </c>
      <c r="B1209" t="s">
        <v>235</v>
      </c>
      <c r="C1209" t="s">
        <v>414</v>
      </c>
      <c r="D1209" t="s">
        <v>1527</v>
      </c>
      <c r="E1209">
        <v>158</v>
      </c>
      <c r="F1209">
        <v>2003</v>
      </c>
    </row>
    <row r="1210" spans="1:7" x14ac:dyDescent="0.3">
      <c r="A1210" t="s">
        <v>473</v>
      </c>
      <c r="B1210" t="s">
        <v>1585</v>
      </c>
      <c r="C1210" t="s">
        <v>1586</v>
      </c>
      <c r="D1210" t="s">
        <v>1520</v>
      </c>
      <c r="E1210">
        <v>161</v>
      </c>
      <c r="F1210">
        <v>2003</v>
      </c>
      <c r="G1210" t="b">
        <v>1</v>
      </c>
    </row>
    <row r="1211" spans="1:7" x14ac:dyDescent="0.3">
      <c r="A1211" t="s">
        <v>463</v>
      </c>
      <c r="B1211" t="s">
        <v>1604</v>
      </c>
      <c r="C1211" t="s">
        <v>1605</v>
      </c>
      <c r="D1211" t="s">
        <v>1520</v>
      </c>
      <c r="E1211">
        <v>163</v>
      </c>
      <c r="F1211">
        <v>2003</v>
      </c>
      <c r="G1211" t="b">
        <v>1</v>
      </c>
    </row>
    <row r="1212" spans="1:7" x14ac:dyDescent="0.3">
      <c r="A1212" t="s">
        <v>471</v>
      </c>
      <c r="B1212" t="s">
        <v>343</v>
      </c>
      <c r="C1212" t="s">
        <v>1561</v>
      </c>
      <c r="D1212" t="s">
        <v>1527</v>
      </c>
      <c r="E1212">
        <v>173</v>
      </c>
      <c r="F1212">
        <v>2003</v>
      </c>
    </row>
    <row r="1213" spans="1:7" x14ac:dyDescent="0.3">
      <c r="A1213" t="s">
        <v>448</v>
      </c>
      <c r="B1213" t="s">
        <v>1491</v>
      </c>
      <c r="C1213" t="s">
        <v>1492</v>
      </c>
      <c r="D1213" t="s">
        <v>1520</v>
      </c>
      <c r="E1213">
        <v>179</v>
      </c>
      <c r="F1213">
        <v>2003</v>
      </c>
      <c r="G1213" t="b">
        <v>1</v>
      </c>
    </row>
    <row r="1214" spans="1:7" x14ac:dyDescent="0.3">
      <c r="A1214" t="s">
        <v>594</v>
      </c>
      <c r="B1214" t="s">
        <v>1590</v>
      </c>
      <c r="C1214" t="s">
        <v>164</v>
      </c>
      <c r="D1214" t="s">
        <v>1520</v>
      </c>
      <c r="E1214">
        <v>190</v>
      </c>
      <c r="F1214">
        <v>2003</v>
      </c>
      <c r="G1214" t="b">
        <v>1</v>
      </c>
    </row>
    <row r="1215" spans="1:7" x14ac:dyDescent="0.3">
      <c r="A1215" t="s">
        <v>469</v>
      </c>
      <c r="B1215" t="s">
        <v>1533</v>
      </c>
      <c r="C1215" t="s">
        <v>51</v>
      </c>
      <c r="D1215" t="s">
        <v>1527</v>
      </c>
      <c r="E1215">
        <v>191</v>
      </c>
      <c r="F1215">
        <v>2003</v>
      </c>
    </row>
    <row r="1216" spans="1:7" x14ac:dyDescent="0.3">
      <c r="A1216" t="s">
        <v>469</v>
      </c>
      <c r="B1216" t="s">
        <v>1531</v>
      </c>
      <c r="C1216" t="s">
        <v>1532</v>
      </c>
      <c r="D1216" t="s">
        <v>1527</v>
      </c>
      <c r="E1216">
        <v>195</v>
      </c>
      <c r="F1216">
        <v>2003</v>
      </c>
    </row>
    <row r="1217" spans="1:7" x14ac:dyDescent="0.3">
      <c r="A1217" t="s">
        <v>469</v>
      </c>
      <c r="B1217" t="s">
        <v>345</v>
      </c>
      <c r="C1217" t="s">
        <v>1529</v>
      </c>
      <c r="D1217" t="s">
        <v>1527</v>
      </c>
      <c r="E1217">
        <v>198</v>
      </c>
      <c r="F1217">
        <v>2003</v>
      </c>
    </row>
    <row r="1218" spans="1:7" x14ac:dyDescent="0.3">
      <c r="A1218" t="s">
        <v>469</v>
      </c>
      <c r="B1218" t="s">
        <v>1469</v>
      </c>
      <c r="C1218" t="s">
        <v>462</v>
      </c>
      <c r="D1218" t="s">
        <v>1527</v>
      </c>
      <c r="E1218">
        <v>199</v>
      </c>
      <c r="F1218">
        <v>2003</v>
      </c>
    </row>
    <row r="1219" spans="1:7" x14ac:dyDescent="0.3">
      <c r="A1219" t="s">
        <v>469</v>
      </c>
      <c r="B1219" t="s">
        <v>29</v>
      </c>
      <c r="C1219" t="s">
        <v>1530</v>
      </c>
      <c r="D1219" t="s">
        <v>1527</v>
      </c>
      <c r="E1219">
        <v>204</v>
      </c>
      <c r="F1219">
        <v>2003</v>
      </c>
    </row>
    <row r="1220" spans="1:7" x14ac:dyDescent="0.3">
      <c r="A1220" t="s">
        <v>469</v>
      </c>
      <c r="B1220" t="s">
        <v>587</v>
      </c>
      <c r="C1220" t="s">
        <v>1528</v>
      </c>
      <c r="D1220" t="s">
        <v>1527</v>
      </c>
      <c r="E1220">
        <v>205</v>
      </c>
      <c r="F1220">
        <v>2003</v>
      </c>
    </row>
    <row r="1221" spans="1:7" x14ac:dyDescent="0.3">
      <c r="A1221" t="s">
        <v>469</v>
      </c>
      <c r="B1221" t="s">
        <v>857</v>
      </c>
      <c r="C1221" t="s">
        <v>1526</v>
      </c>
      <c r="D1221" t="s">
        <v>1527</v>
      </c>
      <c r="E1221">
        <v>207</v>
      </c>
      <c r="F1221">
        <v>2003</v>
      </c>
    </row>
    <row r="1222" spans="1:7" x14ac:dyDescent="0.3">
      <c r="A1222" t="s">
        <v>331</v>
      </c>
      <c r="B1222" t="s">
        <v>422</v>
      </c>
      <c r="C1222" t="s">
        <v>1592</v>
      </c>
      <c r="D1222" t="s">
        <v>1527</v>
      </c>
      <c r="E1222">
        <v>212</v>
      </c>
      <c r="F1222">
        <v>2003</v>
      </c>
    </row>
    <row r="1223" spans="1:7" x14ac:dyDescent="0.3">
      <c r="A1223" t="s">
        <v>331</v>
      </c>
      <c r="B1223" t="s">
        <v>86</v>
      </c>
      <c r="C1223" t="s">
        <v>1472</v>
      </c>
      <c r="D1223" t="s">
        <v>1520</v>
      </c>
      <c r="E1223">
        <v>249</v>
      </c>
      <c r="F1223">
        <v>2003</v>
      </c>
      <c r="G1223" t="b">
        <v>1</v>
      </c>
    </row>
    <row r="1224" spans="1:7" x14ac:dyDescent="0.3">
      <c r="A1224" t="s">
        <v>436</v>
      </c>
      <c r="B1224" t="s">
        <v>1113</v>
      </c>
      <c r="C1224" t="s">
        <v>1302</v>
      </c>
      <c r="D1224" t="s">
        <v>1520</v>
      </c>
      <c r="E1224">
        <v>280</v>
      </c>
      <c r="F1224">
        <v>2003</v>
      </c>
      <c r="G1224" t="b">
        <v>1</v>
      </c>
    </row>
    <row r="1225" spans="1:7" x14ac:dyDescent="0.3">
      <c r="A1225" t="s">
        <v>472</v>
      </c>
      <c r="B1225" t="s">
        <v>1576</v>
      </c>
      <c r="C1225" t="s">
        <v>1577</v>
      </c>
      <c r="D1225" t="s">
        <v>1527</v>
      </c>
      <c r="E1225">
        <v>296</v>
      </c>
      <c r="F1225">
        <v>2003</v>
      </c>
    </row>
    <row r="1226" spans="1:7" x14ac:dyDescent="0.3">
      <c r="A1226" t="s">
        <v>472</v>
      </c>
      <c r="B1226" t="s">
        <v>1580</v>
      </c>
      <c r="C1226" t="s">
        <v>1581</v>
      </c>
      <c r="D1226" t="s">
        <v>1527</v>
      </c>
      <c r="E1226">
        <v>297</v>
      </c>
      <c r="F1226">
        <v>2003</v>
      </c>
    </row>
    <row r="1227" spans="1:7" x14ac:dyDescent="0.3">
      <c r="A1227" t="s">
        <v>471</v>
      </c>
      <c r="B1227" t="s">
        <v>329</v>
      </c>
      <c r="C1227" t="s">
        <v>1557</v>
      </c>
      <c r="D1227" t="s">
        <v>1520</v>
      </c>
      <c r="E1227">
        <v>298</v>
      </c>
      <c r="F1227">
        <v>2003</v>
      </c>
      <c r="G1227" t="b">
        <v>1</v>
      </c>
    </row>
    <row r="1228" spans="1:7" x14ac:dyDescent="0.3">
      <c r="A1228" t="s">
        <v>472</v>
      </c>
      <c r="B1228" t="s">
        <v>1582</v>
      </c>
      <c r="C1228" t="s">
        <v>1583</v>
      </c>
      <c r="D1228" t="s">
        <v>1527</v>
      </c>
      <c r="E1228">
        <v>300</v>
      </c>
      <c r="F1228">
        <v>2003</v>
      </c>
    </row>
    <row r="1229" spans="1:7" x14ac:dyDescent="0.3">
      <c r="A1229" t="s">
        <v>471</v>
      </c>
      <c r="B1229" t="s">
        <v>310</v>
      </c>
      <c r="C1229" t="s">
        <v>1554</v>
      </c>
      <c r="D1229" t="s">
        <v>1520</v>
      </c>
      <c r="E1229">
        <v>301</v>
      </c>
      <c r="F1229">
        <v>2003</v>
      </c>
      <c r="G1229" t="b">
        <v>1</v>
      </c>
    </row>
    <row r="1230" spans="1:7" x14ac:dyDescent="0.3">
      <c r="A1230" t="s">
        <v>471</v>
      </c>
      <c r="B1230" t="s">
        <v>1551</v>
      </c>
      <c r="C1230" t="s">
        <v>1552</v>
      </c>
      <c r="D1230" t="s">
        <v>1520</v>
      </c>
      <c r="E1230">
        <v>304</v>
      </c>
      <c r="F1230">
        <v>2003</v>
      </c>
      <c r="G1230" t="b">
        <v>1</v>
      </c>
    </row>
    <row r="1231" spans="1:7" x14ac:dyDescent="0.3">
      <c r="A1231" t="s">
        <v>471</v>
      </c>
      <c r="B1231" t="s">
        <v>1555</v>
      </c>
      <c r="C1231" t="s">
        <v>1556</v>
      </c>
      <c r="D1231" t="s">
        <v>1520</v>
      </c>
      <c r="E1231">
        <v>304</v>
      </c>
      <c r="F1231">
        <v>2003</v>
      </c>
      <c r="G1231" t="b">
        <v>1</v>
      </c>
    </row>
    <row r="1232" spans="1:7" x14ac:dyDescent="0.3">
      <c r="A1232" t="s">
        <v>472</v>
      </c>
      <c r="B1232" t="s">
        <v>1574</v>
      </c>
      <c r="C1232" t="s">
        <v>1575</v>
      </c>
      <c r="D1232" t="s">
        <v>1527</v>
      </c>
      <c r="E1232">
        <v>308</v>
      </c>
      <c r="F1232">
        <v>2003</v>
      </c>
    </row>
    <row r="1233" spans="1:7" x14ac:dyDescent="0.3">
      <c r="A1233" t="s">
        <v>472</v>
      </c>
      <c r="B1233" t="s">
        <v>155</v>
      </c>
      <c r="C1233" t="s">
        <v>1573</v>
      </c>
      <c r="D1233" t="s">
        <v>1527</v>
      </c>
      <c r="E1233">
        <v>315</v>
      </c>
      <c r="F1233">
        <v>2003</v>
      </c>
    </row>
    <row r="1234" spans="1:7" x14ac:dyDescent="0.3">
      <c r="A1234" t="s">
        <v>471</v>
      </c>
      <c r="B1234" t="s">
        <v>587</v>
      </c>
      <c r="C1234" t="s">
        <v>1553</v>
      </c>
      <c r="D1234" t="s">
        <v>1520</v>
      </c>
      <c r="E1234">
        <v>316</v>
      </c>
      <c r="F1234">
        <v>2003</v>
      </c>
      <c r="G1234" t="b">
        <v>1</v>
      </c>
    </row>
    <row r="1235" spans="1:7" x14ac:dyDescent="0.3">
      <c r="A1235" t="s">
        <v>472</v>
      </c>
      <c r="B1235" t="s">
        <v>1253</v>
      </c>
      <c r="C1235" t="s">
        <v>634</v>
      </c>
      <c r="D1235" t="s">
        <v>1527</v>
      </c>
      <c r="E1235">
        <v>316</v>
      </c>
      <c r="F1235">
        <v>2003</v>
      </c>
    </row>
    <row r="1236" spans="1:7" x14ac:dyDescent="0.3">
      <c r="A1236" t="s">
        <v>472</v>
      </c>
      <c r="B1236" t="s">
        <v>1579</v>
      </c>
      <c r="C1236" t="s">
        <v>537</v>
      </c>
      <c r="D1236" t="s">
        <v>1527</v>
      </c>
      <c r="E1236">
        <v>318</v>
      </c>
      <c r="F1236">
        <v>2003</v>
      </c>
    </row>
    <row r="1237" spans="1:7" x14ac:dyDescent="0.3">
      <c r="A1237" t="s">
        <v>472</v>
      </c>
      <c r="B1237" t="s">
        <v>294</v>
      </c>
      <c r="C1237" t="s">
        <v>932</v>
      </c>
      <c r="D1237" t="s">
        <v>1527</v>
      </c>
      <c r="E1237">
        <v>319</v>
      </c>
      <c r="F1237">
        <v>2003</v>
      </c>
    </row>
    <row r="1238" spans="1:7" x14ac:dyDescent="0.3">
      <c r="A1238" t="s">
        <v>471</v>
      </c>
      <c r="B1238" t="s">
        <v>578</v>
      </c>
      <c r="C1238" t="s">
        <v>1550</v>
      </c>
      <c r="D1238" t="s">
        <v>1520</v>
      </c>
      <c r="E1238">
        <v>320</v>
      </c>
      <c r="F1238">
        <v>2003</v>
      </c>
      <c r="G1238" t="b">
        <v>1</v>
      </c>
    </row>
    <row r="1239" spans="1:7" x14ac:dyDescent="0.3">
      <c r="A1239" t="s">
        <v>472</v>
      </c>
      <c r="B1239" t="s">
        <v>37</v>
      </c>
      <c r="C1239" t="s">
        <v>1578</v>
      </c>
      <c r="D1239" t="s">
        <v>1527</v>
      </c>
      <c r="E1239">
        <v>321</v>
      </c>
      <c r="F1239">
        <v>2003</v>
      </c>
    </row>
    <row r="1240" spans="1:7" x14ac:dyDescent="0.3">
      <c r="A1240" t="s">
        <v>472</v>
      </c>
      <c r="B1240" t="s">
        <v>1175</v>
      </c>
      <c r="C1240" t="s">
        <v>1190</v>
      </c>
      <c r="D1240" t="s">
        <v>1527</v>
      </c>
      <c r="E1240">
        <v>323</v>
      </c>
      <c r="F1240">
        <v>2003</v>
      </c>
    </row>
    <row r="1241" spans="1:7" x14ac:dyDescent="0.3">
      <c r="A1241" t="s">
        <v>472</v>
      </c>
      <c r="B1241" t="s">
        <v>138</v>
      </c>
      <c r="C1241" t="s">
        <v>1584</v>
      </c>
      <c r="D1241" t="s">
        <v>1527</v>
      </c>
      <c r="E1241">
        <v>324</v>
      </c>
      <c r="F1241">
        <v>2003</v>
      </c>
    </row>
    <row r="1242" spans="1:7" x14ac:dyDescent="0.3">
      <c r="A1242" t="s">
        <v>472</v>
      </c>
      <c r="B1242" t="s">
        <v>237</v>
      </c>
      <c r="C1242" t="s">
        <v>982</v>
      </c>
      <c r="D1242" t="s">
        <v>1527</v>
      </c>
      <c r="E1242">
        <v>327</v>
      </c>
      <c r="F1242">
        <v>2003</v>
      </c>
    </row>
    <row r="1243" spans="1:7" x14ac:dyDescent="0.3">
      <c r="A1243" t="s">
        <v>470</v>
      </c>
      <c r="B1243" t="s">
        <v>235</v>
      </c>
      <c r="C1243" t="s">
        <v>1540</v>
      </c>
      <c r="D1243" t="s">
        <v>1520</v>
      </c>
      <c r="E1243">
        <v>383</v>
      </c>
      <c r="F1243">
        <v>2003</v>
      </c>
      <c r="G1243" t="b">
        <v>1</v>
      </c>
    </row>
    <row r="1244" spans="1:7" x14ac:dyDescent="0.3">
      <c r="A1244" t="s">
        <v>470</v>
      </c>
      <c r="B1244" t="s">
        <v>1537</v>
      </c>
      <c r="C1244" t="s">
        <v>1538</v>
      </c>
      <c r="D1244" t="s">
        <v>1520</v>
      </c>
      <c r="E1244">
        <v>398</v>
      </c>
      <c r="F1244">
        <v>2003</v>
      </c>
      <c r="G1244" t="b">
        <v>1</v>
      </c>
    </row>
    <row r="1245" spans="1:7" x14ac:dyDescent="0.3">
      <c r="A1245" t="s">
        <v>470</v>
      </c>
      <c r="B1245" t="s">
        <v>1474</v>
      </c>
      <c r="C1245" t="s">
        <v>1539</v>
      </c>
      <c r="D1245" t="s">
        <v>1520</v>
      </c>
      <c r="E1245">
        <v>404</v>
      </c>
      <c r="F1245">
        <v>2003</v>
      </c>
      <c r="G1245" t="b">
        <v>1</v>
      </c>
    </row>
    <row r="1246" spans="1:7" x14ac:dyDescent="0.3">
      <c r="A1246" t="s">
        <v>470</v>
      </c>
      <c r="B1246" t="s">
        <v>1534</v>
      </c>
      <c r="C1246" t="s">
        <v>1535</v>
      </c>
      <c r="D1246" t="s">
        <v>1520</v>
      </c>
      <c r="E1246">
        <v>410</v>
      </c>
      <c r="F1246">
        <v>2003</v>
      </c>
      <c r="G1246" t="b">
        <v>1</v>
      </c>
    </row>
    <row r="1247" spans="1:7" x14ac:dyDescent="0.3">
      <c r="A1247" t="s">
        <v>470</v>
      </c>
      <c r="B1247" t="s">
        <v>263</v>
      </c>
      <c r="C1247" t="s">
        <v>1536</v>
      </c>
      <c r="D1247" t="s">
        <v>1520</v>
      </c>
      <c r="E1247">
        <v>412</v>
      </c>
      <c r="F1247">
        <v>2003</v>
      </c>
      <c r="G1247" t="b">
        <v>1</v>
      </c>
    </row>
    <row r="1248" spans="1:7" x14ac:dyDescent="0.3">
      <c r="A1248" t="s">
        <v>470</v>
      </c>
      <c r="B1248" t="s">
        <v>208</v>
      </c>
      <c r="C1248" t="s">
        <v>76</v>
      </c>
      <c r="D1248" t="s">
        <v>1520</v>
      </c>
      <c r="E1248">
        <v>413</v>
      </c>
      <c r="F1248">
        <v>2003</v>
      </c>
      <c r="G1248" t="b">
        <v>1</v>
      </c>
    </row>
    <row r="1249" spans="1:7" x14ac:dyDescent="0.3">
      <c r="A1249" t="s">
        <v>472</v>
      </c>
      <c r="B1249" t="s">
        <v>532</v>
      </c>
      <c r="C1249" t="s">
        <v>1161</v>
      </c>
      <c r="D1249" t="s">
        <v>1520</v>
      </c>
      <c r="E1249">
        <v>543</v>
      </c>
      <c r="F1249">
        <v>2003</v>
      </c>
      <c r="G1249" t="b">
        <v>1</v>
      </c>
    </row>
    <row r="1250" spans="1:7" x14ac:dyDescent="0.3">
      <c r="A1250" t="s">
        <v>472</v>
      </c>
      <c r="B1250" t="s">
        <v>1565</v>
      </c>
      <c r="C1250" t="s">
        <v>1566</v>
      </c>
      <c r="D1250" t="s">
        <v>1520</v>
      </c>
      <c r="E1250">
        <v>553</v>
      </c>
      <c r="F1250">
        <v>2003</v>
      </c>
      <c r="G1250" t="b">
        <v>1</v>
      </c>
    </row>
    <row r="1251" spans="1:7" x14ac:dyDescent="0.3">
      <c r="A1251" t="s">
        <v>472</v>
      </c>
      <c r="B1251" t="s">
        <v>1266</v>
      </c>
      <c r="C1251" t="s">
        <v>1572</v>
      </c>
      <c r="D1251" t="s">
        <v>1520</v>
      </c>
      <c r="E1251">
        <v>554</v>
      </c>
      <c r="F1251">
        <v>2003</v>
      </c>
      <c r="G1251" t="b">
        <v>1</v>
      </c>
    </row>
    <row r="1252" spans="1:7" x14ac:dyDescent="0.3">
      <c r="A1252" t="s">
        <v>472</v>
      </c>
      <c r="B1252" t="s">
        <v>1570</v>
      </c>
      <c r="C1252" t="s">
        <v>1571</v>
      </c>
      <c r="D1252" t="s">
        <v>1520</v>
      </c>
      <c r="E1252">
        <v>562</v>
      </c>
      <c r="F1252">
        <v>2003</v>
      </c>
      <c r="G1252" t="b">
        <v>1</v>
      </c>
    </row>
    <row r="1253" spans="1:7" x14ac:dyDescent="0.3">
      <c r="A1253" t="s">
        <v>472</v>
      </c>
      <c r="B1253" t="s">
        <v>86</v>
      </c>
      <c r="C1253" t="s">
        <v>93</v>
      </c>
      <c r="D1253" t="s">
        <v>1520</v>
      </c>
      <c r="E1253">
        <v>564</v>
      </c>
      <c r="F1253">
        <v>2003</v>
      </c>
      <c r="G1253" t="b">
        <v>1</v>
      </c>
    </row>
    <row r="1254" spans="1:7" x14ac:dyDescent="0.3">
      <c r="A1254" t="s">
        <v>472</v>
      </c>
      <c r="B1254" t="s">
        <v>758</v>
      </c>
      <c r="C1254" t="s">
        <v>1182</v>
      </c>
      <c r="D1254" t="s">
        <v>1520</v>
      </c>
      <c r="E1254">
        <v>569</v>
      </c>
      <c r="F1254">
        <v>2003</v>
      </c>
      <c r="G1254" t="b">
        <v>1</v>
      </c>
    </row>
    <row r="1255" spans="1:7" x14ac:dyDescent="0.3">
      <c r="A1255" t="s">
        <v>472</v>
      </c>
      <c r="B1255" t="s">
        <v>422</v>
      </c>
      <c r="C1255" t="s">
        <v>1498</v>
      </c>
      <c r="D1255" t="s">
        <v>1520</v>
      </c>
      <c r="E1255">
        <v>570</v>
      </c>
      <c r="F1255">
        <v>2003</v>
      </c>
      <c r="G1255" t="b">
        <v>1</v>
      </c>
    </row>
    <row r="1256" spans="1:7" x14ac:dyDescent="0.3">
      <c r="A1256" t="s">
        <v>472</v>
      </c>
      <c r="B1256" t="s">
        <v>587</v>
      </c>
      <c r="C1256" t="s">
        <v>1569</v>
      </c>
      <c r="D1256" t="s">
        <v>1520</v>
      </c>
      <c r="E1256">
        <v>578</v>
      </c>
      <c r="F1256">
        <v>2003</v>
      </c>
      <c r="G1256" t="b">
        <v>1</v>
      </c>
    </row>
    <row r="1257" spans="1:7" x14ac:dyDescent="0.3">
      <c r="A1257" t="s">
        <v>472</v>
      </c>
      <c r="B1257" t="s">
        <v>366</v>
      </c>
      <c r="C1257" t="s">
        <v>1208</v>
      </c>
      <c r="D1257" t="s">
        <v>1520</v>
      </c>
      <c r="E1257">
        <v>585</v>
      </c>
      <c r="F1257">
        <v>2003</v>
      </c>
      <c r="G1257" t="b">
        <v>1</v>
      </c>
    </row>
    <row r="1258" spans="1:7" x14ac:dyDescent="0.3">
      <c r="A1258" t="s">
        <v>472</v>
      </c>
      <c r="B1258" t="s">
        <v>1478</v>
      </c>
      <c r="C1258" t="s">
        <v>1479</v>
      </c>
      <c r="D1258" t="s">
        <v>1520</v>
      </c>
      <c r="E1258">
        <v>594</v>
      </c>
      <c r="F1258">
        <v>2003</v>
      </c>
      <c r="G1258" t="b">
        <v>1</v>
      </c>
    </row>
    <row r="1259" spans="1:7" x14ac:dyDescent="0.3">
      <c r="A1259" t="s">
        <v>469</v>
      </c>
      <c r="B1259" t="s">
        <v>1457</v>
      </c>
      <c r="C1259" t="s">
        <v>1458</v>
      </c>
      <c r="D1259" t="s">
        <v>1520</v>
      </c>
      <c r="E1259">
        <v>595</v>
      </c>
      <c r="F1259">
        <v>2003</v>
      </c>
      <c r="G1259" t="b">
        <v>1</v>
      </c>
    </row>
    <row r="1260" spans="1:7" x14ac:dyDescent="0.3">
      <c r="A1260" t="s">
        <v>472</v>
      </c>
      <c r="B1260" t="s">
        <v>1567</v>
      </c>
      <c r="C1260" t="s">
        <v>1568</v>
      </c>
      <c r="D1260" t="s">
        <v>1520</v>
      </c>
      <c r="E1260">
        <v>600</v>
      </c>
      <c r="F1260">
        <v>2003</v>
      </c>
      <c r="G1260" t="b">
        <v>1</v>
      </c>
    </row>
    <row r="1261" spans="1:7" x14ac:dyDescent="0.3">
      <c r="A1261" t="s">
        <v>472</v>
      </c>
      <c r="B1261" t="s">
        <v>310</v>
      </c>
      <c r="C1261" t="s">
        <v>1564</v>
      </c>
      <c r="D1261" t="s">
        <v>1520</v>
      </c>
      <c r="E1261">
        <v>601</v>
      </c>
      <c r="F1261">
        <v>2003</v>
      </c>
      <c r="G1261" t="b">
        <v>1</v>
      </c>
    </row>
    <row r="1262" spans="1:7" x14ac:dyDescent="0.3">
      <c r="A1262" t="s">
        <v>469</v>
      </c>
      <c r="B1262" t="s">
        <v>1134</v>
      </c>
      <c r="C1262" t="s">
        <v>1525</v>
      </c>
      <c r="D1262" t="s">
        <v>1520</v>
      </c>
      <c r="E1262">
        <v>603</v>
      </c>
      <c r="F1262">
        <v>2003</v>
      </c>
      <c r="G1262" t="b">
        <v>1</v>
      </c>
    </row>
    <row r="1263" spans="1:7" x14ac:dyDescent="0.3">
      <c r="A1263" t="s">
        <v>469</v>
      </c>
      <c r="B1263" t="s">
        <v>223</v>
      </c>
      <c r="C1263" t="s">
        <v>1524</v>
      </c>
      <c r="D1263" t="s">
        <v>1520</v>
      </c>
      <c r="E1263">
        <v>604</v>
      </c>
      <c r="F1263">
        <v>2003</v>
      </c>
      <c r="G1263" t="b">
        <v>1</v>
      </c>
    </row>
    <row r="1264" spans="1:7" x14ac:dyDescent="0.3">
      <c r="A1264" t="s">
        <v>472</v>
      </c>
      <c r="B1264" t="s">
        <v>29</v>
      </c>
      <c r="C1264" t="s">
        <v>1563</v>
      </c>
      <c r="D1264" t="s">
        <v>1520</v>
      </c>
      <c r="E1264">
        <v>607</v>
      </c>
      <c r="F1264">
        <v>2003</v>
      </c>
      <c r="G1264" t="b">
        <v>1</v>
      </c>
    </row>
    <row r="1265" spans="1:7" x14ac:dyDescent="0.3">
      <c r="A1265" t="s">
        <v>469</v>
      </c>
      <c r="B1265" t="s">
        <v>1031</v>
      </c>
      <c r="C1265" t="s">
        <v>1519</v>
      </c>
      <c r="D1265" t="s">
        <v>1520</v>
      </c>
      <c r="E1265">
        <v>611</v>
      </c>
      <c r="F1265">
        <v>2003</v>
      </c>
      <c r="G1265" t="b">
        <v>1</v>
      </c>
    </row>
    <row r="1266" spans="1:7" x14ac:dyDescent="0.3">
      <c r="A1266" t="s">
        <v>469</v>
      </c>
      <c r="B1266" t="s">
        <v>67</v>
      </c>
      <c r="C1266" t="s">
        <v>1521</v>
      </c>
      <c r="D1266" t="s">
        <v>1520</v>
      </c>
      <c r="E1266">
        <v>611</v>
      </c>
      <c r="F1266">
        <v>2003</v>
      </c>
      <c r="G1266" t="b">
        <v>1</v>
      </c>
    </row>
    <row r="1267" spans="1:7" x14ac:dyDescent="0.3">
      <c r="A1267" t="s">
        <v>469</v>
      </c>
      <c r="B1267" t="s">
        <v>237</v>
      </c>
      <c r="C1267" t="s">
        <v>1480</v>
      </c>
      <c r="D1267" t="s">
        <v>1520</v>
      </c>
      <c r="E1267">
        <v>616</v>
      </c>
      <c r="F1267">
        <v>2003</v>
      </c>
      <c r="G1267" t="b">
        <v>1</v>
      </c>
    </row>
    <row r="1268" spans="1:7" x14ac:dyDescent="0.3">
      <c r="A1268" t="s">
        <v>469</v>
      </c>
      <c r="B1268" t="s">
        <v>1522</v>
      </c>
      <c r="C1268" t="s">
        <v>1523</v>
      </c>
      <c r="D1268" t="s">
        <v>1520</v>
      </c>
      <c r="E1268">
        <v>619</v>
      </c>
      <c r="F1268">
        <v>2003</v>
      </c>
      <c r="G1268" t="b">
        <v>1</v>
      </c>
    </row>
    <row r="1269" spans="1:7" x14ac:dyDescent="0.3">
      <c r="A1269" t="s">
        <v>474</v>
      </c>
      <c r="B1269" t="s">
        <v>55</v>
      </c>
      <c r="C1269" t="s">
        <v>1643</v>
      </c>
      <c r="D1269" t="s">
        <v>1520</v>
      </c>
      <c r="E1269">
        <v>3</v>
      </c>
      <c r="F1269">
        <v>2002</v>
      </c>
      <c r="G1269" t="b">
        <v>1</v>
      </c>
    </row>
    <row r="1270" spans="1:7" x14ac:dyDescent="0.3">
      <c r="A1270" t="s">
        <v>436</v>
      </c>
      <c r="B1270" t="s">
        <v>1646</v>
      </c>
      <c r="C1270" t="s">
        <v>1647</v>
      </c>
      <c r="D1270" t="s">
        <v>618</v>
      </c>
      <c r="E1270">
        <v>3</v>
      </c>
      <c r="F1270">
        <v>2002</v>
      </c>
    </row>
    <row r="1271" spans="1:7" x14ac:dyDescent="0.3">
      <c r="A1271" t="s">
        <v>473</v>
      </c>
      <c r="B1271" t="s">
        <v>1642</v>
      </c>
      <c r="C1271" t="s">
        <v>579</v>
      </c>
      <c r="D1271" t="s">
        <v>618</v>
      </c>
      <c r="E1271">
        <v>19</v>
      </c>
      <c r="F1271">
        <v>2002</v>
      </c>
    </row>
    <row r="1272" spans="1:7" x14ac:dyDescent="0.3">
      <c r="A1272" t="s">
        <v>441</v>
      </c>
      <c r="B1272" t="s">
        <v>1358</v>
      </c>
      <c r="C1272" t="s">
        <v>1650</v>
      </c>
      <c r="D1272" t="s">
        <v>618</v>
      </c>
      <c r="E1272">
        <v>20</v>
      </c>
      <c r="F1272">
        <v>2002</v>
      </c>
    </row>
    <row r="1273" spans="1:7" x14ac:dyDescent="0.3">
      <c r="A1273" t="s">
        <v>594</v>
      </c>
      <c r="B1273" t="s">
        <v>73</v>
      </c>
      <c r="C1273" t="s">
        <v>1645</v>
      </c>
      <c r="D1273" t="s">
        <v>618</v>
      </c>
      <c r="E1273">
        <v>21</v>
      </c>
      <c r="F1273">
        <v>2002</v>
      </c>
    </row>
    <row r="1274" spans="1:7" x14ac:dyDescent="0.3">
      <c r="A1274" t="s">
        <v>331</v>
      </c>
      <c r="B1274" t="s">
        <v>275</v>
      </c>
      <c r="C1274" t="s">
        <v>1648</v>
      </c>
      <c r="D1274" t="s">
        <v>618</v>
      </c>
      <c r="E1274">
        <v>30</v>
      </c>
      <c r="F1274">
        <v>2002</v>
      </c>
    </row>
    <row r="1275" spans="1:7" x14ac:dyDescent="0.3">
      <c r="A1275" t="s">
        <v>444</v>
      </c>
      <c r="B1275" t="s">
        <v>92</v>
      </c>
      <c r="C1275" t="s">
        <v>1431</v>
      </c>
      <c r="D1275" t="s">
        <v>618</v>
      </c>
      <c r="E1275">
        <v>47</v>
      </c>
      <c r="F1275">
        <v>2002</v>
      </c>
    </row>
    <row r="1276" spans="1:7" x14ac:dyDescent="0.3">
      <c r="A1276" t="s">
        <v>331</v>
      </c>
      <c r="B1276" t="s">
        <v>1266</v>
      </c>
      <c r="C1276" t="s">
        <v>595</v>
      </c>
      <c r="D1276" t="s">
        <v>618</v>
      </c>
      <c r="E1276">
        <v>50</v>
      </c>
      <c r="F1276">
        <v>2002</v>
      </c>
    </row>
    <row r="1277" spans="1:7" x14ac:dyDescent="0.3">
      <c r="A1277" t="s">
        <v>463</v>
      </c>
      <c r="B1277" t="s">
        <v>235</v>
      </c>
      <c r="C1277" t="s">
        <v>1651</v>
      </c>
      <c r="D1277" t="s">
        <v>1520</v>
      </c>
      <c r="E1277">
        <v>60</v>
      </c>
      <c r="F1277">
        <v>2002</v>
      </c>
      <c r="G1277" t="b">
        <v>1</v>
      </c>
    </row>
    <row r="1278" spans="1:7" x14ac:dyDescent="0.3">
      <c r="A1278" t="s">
        <v>473</v>
      </c>
      <c r="B1278" t="s">
        <v>1641</v>
      </c>
      <c r="C1278" t="s">
        <v>1314</v>
      </c>
      <c r="D1278" t="s">
        <v>1520</v>
      </c>
      <c r="E1278">
        <v>99</v>
      </c>
      <c r="F1278">
        <v>2002</v>
      </c>
      <c r="G1278" t="b">
        <v>1</v>
      </c>
    </row>
    <row r="1279" spans="1:7" x14ac:dyDescent="0.3">
      <c r="A1279" t="s">
        <v>441</v>
      </c>
      <c r="B1279" t="s">
        <v>422</v>
      </c>
      <c r="C1279" t="s">
        <v>1649</v>
      </c>
      <c r="D1279" t="s">
        <v>1520</v>
      </c>
      <c r="E1279">
        <v>111</v>
      </c>
      <c r="F1279">
        <v>2002</v>
      </c>
      <c r="G1279" t="b">
        <v>1</v>
      </c>
    </row>
    <row r="1280" spans="1:7" x14ac:dyDescent="0.3">
      <c r="A1280" t="s">
        <v>448</v>
      </c>
      <c r="B1280" t="s">
        <v>1652</v>
      </c>
      <c r="C1280" t="s">
        <v>1653</v>
      </c>
      <c r="D1280" t="s">
        <v>1520</v>
      </c>
      <c r="E1280">
        <v>130</v>
      </c>
      <c r="F1280">
        <v>2002</v>
      </c>
      <c r="G1280" t="b">
        <v>1</v>
      </c>
    </row>
    <row r="1281" spans="1:7" x14ac:dyDescent="0.3">
      <c r="A1281" t="s">
        <v>470</v>
      </c>
      <c r="B1281" t="s">
        <v>208</v>
      </c>
      <c r="C1281" t="s">
        <v>1182</v>
      </c>
      <c r="D1281" t="s">
        <v>618</v>
      </c>
      <c r="E1281">
        <v>144</v>
      </c>
      <c r="F1281">
        <v>2002</v>
      </c>
    </row>
    <row r="1282" spans="1:7" x14ac:dyDescent="0.3">
      <c r="A1282" t="s">
        <v>471</v>
      </c>
      <c r="B1282" t="s">
        <v>1628</v>
      </c>
      <c r="C1282" t="s">
        <v>1629</v>
      </c>
      <c r="D1282" t="s">
        <v>1520</v>
      </c>
      <c r="E1282">
        <v>156</v>
      </c>
      <c r="F1282">
        <v>2002</v>
      </c>
      <c r="G1282" t="b">
        <v>1</v>
      </c>
    </row>
    <row r="1283" spans="1:7" x14ac:dyDescent="0.3">
      <c r="A1283" t="s">
        <v>471</v>
      </c>
      <c r="B1283" t="s">
        <v>1624</v>
      </c>
      <c r="C1283" t="s">
        <v>1625</v>
      </c>
      <c r="D1283" t="s">
        <v>1520</v>
      </c>
      <c r="E1283">
        <v>171</v>
      </c>
      <c r="F1283">
        <v>2002</v>
      </c>
      <c r="G1283" t="b">
        <v>1</v>
      </c>
    </row>
    <row r="1284" spans="1:7" x14ac:dyDescent="0.3">
      <c r="A1284" t="s">
        <v>471</v>
      </c>
      <c r="B1284" t="s">
        <v>1626</v>
      </c>
      <c r="C1284" t="s">
        <v>1627</v>
      </c>
      <c r="D1284" t="s">
        <v>1520</v>
      </c>
      <c r="E1284">
        <v>181</v>
      </c>
      <c r="F1284">
        <v>2002</v>
      </c>
      <c r="G1284" t="b">
        <v>1</v>
      </c>
    </row>
    <row r="1285" spans="1:7" x14ac:dyDescent="0.3">
      <c r="A1285" t="s">
        <v>471</v>
      </c>
      <c r="B1285" t="s">
        <v>578</v>
      </c>
      <c r="C1285" t="s">
        <v>1550</v>
      </c>
      <c r="D1285" t="s">
        <v>1520</v>
      </c>
      <c r="E1285">
        <v>185</v>
      </c>
      <c r="F1285">
        <v>2002</v>
      </c>
      <c r="G1285" t="b">
        <v>1</v>
      </c>
    </row>
    <row r="1286" spans="1:7" x14ac:dyDescent="0.3">
      <c r="A1286" t="s">
        <v>471</v>
      </c>
      <c r="B1286" t="s">
        <v>1621</v>
      </c>
      <c r="C1286" t="s">
        <v>1622</v>
      </c>
      <c r="D1286" t="s">
        <v>1520</v>
      </c>
      <c r="E1286">
        <v>187</v>
      </c>
      <c r="F1286">
        <v>2002</v>
      </c>
      <c r="G1286" t="b">
        <v>1</v>
      </c>
    </row>
    <row r="1287" spans="1:7" x14ac:dyDescent="0.3">
      <c r="A1287" t="s">
        <v>471</v>
      </c>
      <c r="B1287" t="s">
        <v>1623</v>
      </c>
      <c r="C1287" t="s">
        <v>50</v>
      </c>
      <c r="D1287" t="s">
        <v>1520</v>
      </c>
      <c r="E1287">
        <v>189</v>
      </c>
      <c r="F1287">
        <v>2002</v>
      </c>
      <c r="G1287" t="b">
        <v>1</v>
      </c>
    </row>
    <row r="1288" spans="1:7" x14ac:dyDescent="0.3">
      <c r="A1288" t="s">
        <v>594</v>
      </c>
      <c r="B1288" t="s">
        <v>1644</v>
      </c>
      <c r="C1288" t="s">
        <v>1431</v>
      </c>
      <c r="D1288" t="s">
        <v>1520</v>
      </c>
      <c r="E1288">
        <v>193</v>
      </c>
      <c r="F1288">
        <v>2002</v>
      </c>
      <c r="G1288" t="b">
        <v>1</v>
      </c>
    </row>
    <row r="1289" spans="1:7" x14ac:dyDescent="0.3">
      <c r="A1289" t="s">
        <v>331</v>
      </c>
      <c r="B1289" t="s">
        <v>269</v>
      </c>
      <c r="C1289" t="s">
        <v>335</v>
      </c>
      <c r="D1289" t="s">
        <v>1520</v>
      </c>
      <c r="E1289">
        <v>205</v>
      </c>
      <c r="F1289">
        <v>2002</v>
      </c>
      <c r="G1289" t="b">
        <v>1</v>
      </c>
    </row>
    <row r="1290" spans="1:7" x14ac:dyDescent="0.3">
      <c r="A1290" t="s">
        <v>444</v>
      </c>
      <c r="B1290" t="s">
        <v>235</v>
      </c>
      <c r="C1290" t="s">
        <v>1540</v>
      </c>
      <c r="D1290" t="s">
        <v>1520</v>
      </c>
      <c r="E1290">
        <v>207</v>
      </c>
      <c r="F1290">
        <v>2002</v>
      </c>
      <c r="G1290" t="b">
        <v>1</v>
      </c>
    </row>
    <row r="1291" spans="1:7" x14ac:dyDescent="0.3">
      <c r="A1291" t="s">
        <v>470</v>
      </c>
      <c r="B1291" t="s">
        <v>259</v>
      </c>
      <c r="C1291" t="s">
        <v>1618</v>
      </c>
      <c r="D1291" t="s">
        <v>1520</v>
      </c>
      <c r="E1291">
        <v>266</v>
      </c>
      <c r="F1291">
        <v>2002</v>
      </c>
      <c r="G1291" t="b">
        <v>1</v>
      </c>
    </row>
    <row r="1292" spans="1:7" x14ac:dyDescent="0.3">
      <c r="A1292" t="s">
        <v>470</v>
      </c>
      <c r="B1292" t="s">
        <v>263</v>
      </c>
      <c r="C1292" t="s">
        <v>1536</v>
      </c>
      <c r="D1292" t="s">
        <v>1520</v>
      </c>
      <c r="E1292">
        <v>266</v>
      </c>
      <c r="F1292">
        <v>2002</v>
      </c>
      <c r="G1292" t="b">
        <v>1</v>
      </c>
    </row>
    <row r="1293" spans="1:7" x14ac:dyDescent="0.3">
      <c r="A1293" t="s">
        <v>470</v>
      </c>
      <c r="B1293" t="s">
        <v>55</v>
      </c>
      <c r="C1293" t="s">
        <v>1034</v>
      </c>
      <c r="D1293" t="s">
        <v>1520</v>
      </c>
      <c r="E1293">
        <v>269</v>
      </c>
      <c r="F1293">
        <v>2002</v>
      </c>
      <c r="G1293" t="b">
        <v>1</v>
      </c>
    </row>
    <row r="1294" spans="1:7" x14ac:dyDescent="0.3">
      <c r="A1294" t="s">
        <v>470</v>
      </c>
      <c r="B1294" t="s">
        <v>143</v>
      </c>
      <c r="C1294" t="s">
        <v>1620</v>
      </c>
      <c r="D1294" t="s">
        <v>1520</v>
      </c>
      <c r="E1294">
        <v>271</v>
      </c>
      <c r="F1294">
        <v>2002</v>
      </c>
      <c r="G1294" t="b">
        <v>1</v>
      </c>
    </row>
    <row r="1295" spans="1:7" x14ac:dyDescent="0.3">
      <c r="A1295" t="s">
        <v>470</v>
      </c>
      <c r="B1295" t="s">
        <v>1240</v>
      </c>
      <c r="C1295" t="s">
        <v>1619</v>
      </c>
      <c r="D1295" t="s">
        <v>1520</v>
      </c>
      <c r="E1295">
        <v>272</v>
      </c>
      <c r="F1295">
        <v>2002</v>
      </c>
      <c r="G1295" t="b">
        <v>1</v>
      </c>
    </row>
    <row r="1296" spans="1:7" x14ac:dyDescent="0.3">
      <c r="A1296" t="s">
        <v>470</v>
      </c>
      <c r="B1296" t="s">
        <v>1474</v>
      </c>
      <c r="C1296" t="s">
        <v>1475</v>
      </c>
      <c r="D1296" t="s">
        <v>1520</v>
      </c>
      <c r="E1296">
        <v>284</v>
      </c>
      <c r="F1296">
        <v>2002</v>
      </c>
      <c r="G1296" t="b">
        <v>1</v>
      </c>
    </row>
    <row r="1297" spans="1:7" x14ac:dyDescent="0.3">
      <c r="A1297" t="s">
        <v>472</v>
      </c>
      <c r="B1297" t="s">
        <v>532</v>
      </c>
      <c r="C1297" t="s">
        <v>1161</v>
      </c>
      <c r="D1297" t="s">
        <v>1520</v>
      </c>
      <c r="E1297">
        <v>372</v>
      </c>
      <c r="F1297">
        <v>2002</v>
      </c>
      <c r="G1297" t="b">
        <v>1</v>
      </c>
    </row>
    <row r="1298" spans="1:7" x14ac:dyDescent="0.3">
      <c r="A1298" t="s">
        <v>469</v>
      </c>
      <c r="B1298" t="s">
        <v>1611</v>
      </c>
      <c r="C1298" t="s">
        <v>1612</v>
      </c>
      <c r="D1298" t="s">
        <v>1520</v>
      </c>
      <c r="E1298">
        <v>383</v>
      </c>
      <c r="F1298">
        <v>2002</v>
      </c>
      <c r="G1298" t="b">
        <v>1</v>
      </c>
    </row>
    <row r="1299" spans="1:7" x14ac:dyDescent="0.3">
      <c r="A1299" t="s">
        <v>472</v>
      </c>
      <c r="B1299" t="s">
        <v>511</v>
      </c>
      <c r="C1299" t="s">
        <v>1633</v>
      </c>
      <c r="D1299" t="s">
        <v>1520</v>
      </c>
      <c r="E1299">
        <v>384</v>
      </c>
      <c r="F1299">
        <v>2002</v>
      </c>
      <c r="G1299" t="b">
        <v>1</v>
      </c>
    </row>
    <row r="1300" spans="1:7" x14ac:dyDescent="0.3">
      <c r="A1300" t="s">
        <v>472</v>
      </c>
      <c r="B1300" t="s">
        <v>37</v>
      </c>
      <c r="C1300" t="s">
        <v>1637</v>
      </c>
      <c r="D1300" t="s">
        <v>1520</v>
      </c>
      <c r="E1300">
        <v>384</v>
      </c>
      <c r="F1300">
        <v>2002</v>
      </c>
      <c r="G1300" t="b">
        <v>1</v>
      </c>
    </row>
    <row r="1301" spans="1:7" x14ac:dyDescent="0.3">
      <c r="A1301" t="s">
        <v>469</v>
      </c>
      <c r="B1301" t="s">
        <v>208</v>
      </c>
      <c r="C1301" t="s">
        <v>1610</v>
      </c>
      <c r="D1301" t="s">
        <v>1520</v>
      </c>
      <c r="E1301">
        <v>389</v>
      </c>
      <c r="F1301">
        <v>2002</v>
      </c>
      <c r="G1301" t="b">
        <v>1</v>
      </c>
    </row>
    <row r="1302" spans="1:7" x14ac:dyDescent="0.3">
      <c r="A1302" t="s">
        <v>472</v>
      </c>
      <c r="B1302" t="s">
        <v>33</v>
      </c>
      <c r="C1302" t="s">
        <v>1636</v>
      </c>
      <c r="D1302" t="s">
        <v>1520</v>
      </c>
      <c r="E1302">
        <v>395</v>
      </c>
      <c r="F1302">
        <v>2002</v>
      </c>
      <c r="G1302" t="b">
        <v>1</v>
      </c>
    </row>
    <row r="1303" spans="1:7" x14ac:dyDescent="0.3">
      <c r="A1303" t="s">
        <v>469</v>
      </c>
      <c r="B1303" t="s">
        <v>1614</v>
      </c>
      <c r="C1303" t="s">
        <v>1615</v>
      </c>
      <c r="D1303" t="s">
        <v>1520</v>
      </c>
      <c r="E1303">
        <v>397</v>
      </c>
      <c r="F1303">
        <v>2002</v>
      </c>
      <c r="G1303" t="b">
        <v>1</v>
      </c>
    </row>
    <row r="1304" spans="1:7" x14ac:dyDescent="0.3">
      <c r="A1304" t="s">
        <v>472</v>
      </c>
      <c r="B1304" t="s">
        <v>1639</v>
      </c>
      <c r="C1304" t="s">
        <v>1640</v>
      </c>
      <c r="D1304" t="s">
        <v>1520</v>
      </c>
      <c r="E1304">
        <v>397</v>
      </c>
      <c r="F1304">
        <v>2002</v>
      </c>
      <c r="G1304" t="b">
        <v>1</v>
      </c>
    </row>
    <row r="1305" spans="1:7" x14ac:dyDescent="0.3">
      <c r="A1305" t="s">
        <v>472</v>
      </c>
      <c r="B1305" t="s">
        <v>1266</v>
      </c>
      <c r="C1305" t="s">
        <v>1572</v>
      </c>
      <c r="D1305" t="s">
        <v>1520</v>
      </c>
      <c r="E1305">
        <v>402</v>
      </c>
      <c r="F1305">
        <v>2002</v>
      </c>
      <c r="G1305" t="b">
        <v>1</v>
      </c>
    </row>
    <row r="1306" spans="1:7" x14ac:dyDescent="0.3">
      <c r="A1306" t="s">
        <v>472</v>
      </c>
      <c r="B1306" t="s">
        <v>1570</v>
      </c>
      <c r="C1306" t="s">
        <v>1571</v>
      </c>
      <c r="D1306" t="s">
        <v>1520</v>
      </c>
      <c r="E1306">
        <v>406</v>
      </c>
      <c r="F1306">
        <v>2002</v>
      </c>
      <c r="G1306" t="b">
        <v>1</v>
      </c>
    </row>
    <row r="1307" spans="1:7" x14ac:dyDescent="0.3">
      <c r="A1307" t="s">
        <v>472</v>
      </c>
      <c r="B1307" t="s">
        <v>326</v>
      </c>
      <c r="C1307" t="s">
        <v>1638</v>
      </c>
      <c r="D1307" t="s">
        <v>1520</v>
      </c>
      <c r="E1307">
        <v>406</v>
      </c>
      <c r="F1307">
        <v>2002</v>
      </c>
      <c r="G1307" t="b">
        <v>1</v>
      </c>
    </row>
    <row r="1308" spans="1:7" x14ac:dyDescent="0.3">
      <c r="A1308" t="s">
        <v>469</v>
      </c>
      <c r="B1308" t="s">
        <v>1616</v>
      </c>
      <c r="C1308" t="s">
        <v>1617</v>
      </c>
      <c r="D1308" t="s">
        <v>1520</v>
      </c>
      <c r="E1308">
        <v>407</v>
      </c>
      <c r="F1308">
        <v>2002</v>
      </c>
      <c r="G1308" t="b">
        <v>1</v>
      </c>
    </row>
    <row r="1309" spans="1:7" x14ac:dyDescent="0.3">
      <c r="A1309" t="s">
        <v>472</v>
      </c>
      <c r="B1309" t="s">
        <v>366</v>
      </c>
      <c r="C1309" t="s">
        <v>1208</v>
      </c>
      <c r="D1309" t="s">
        <v>1520</v>
      </c>
      <c r="E1309">
        <v>410</v>
      </c>
      <c r="F1309">
        <v>2002</v>
      </c>
      <c r="G1309" t="b">
        <v>1</v>
      </c>
    </row>
    <row r="1310" spans="1:7" x14ac:dyDescent="0.3">
      <c r="A1310" t="s">
        <v>472</v>
      </c>
      <c r="B1310" t="s">
        <v>1630</v>
      </c>
      <c r="C1310" t="s">
        <v>1631</v>
      </c>
      <c r="D1310" t="s">
        <v>1520</v>
      </c>
      <c r="E1310">
        <v>412</v>
      </c>
      <c r="F1310">
        <v>2002</v>
      </c>
      <c r="G1310" t="b">
        <v>1</v>
      </c>
    </row>
    <row r="1311" spans="1:7" x14ac:dyDescent="0.3">
      <c r="A1311" t="s">
        <v>469</v>
      </c>
      <c r="B1311" t="s">
        <v>1522</v>
      </c>
      <c r="C1311" t="s">
        <v>1523</v>
      </c>
      <c r="D1311" t="s">
        <v>1520</v>
      </c>
      <c r="E1311">
        <v>413</v>
      </c>
      <c r="F1311">
        <v>2002</v>
      </c>
      <c r="G1311" t="b">
        <v>1</v>
      </c>
    </row>
    <row r="1312" spans="1:7" x14ac:dyDescent="0.3">
      <c r="A1312" t="s">
        <v>469</v>
      </c>
      <c r="B1312" t="s">
        <v>208</v>
      </c>
      <c r="C1312" t="s">
        <v>1613</v>
      </c>
      <c r="D1312" t="s">
        <v>1520</v>
      </c>
      <c r="E1312">
        <v>415</v>
      </c>
      <c r="F1312">
        <v>2002</v>
      </c>
      <c r="G1312" t="b">
        <v>1</v>
      </c>
    </row>
    <row r="1313" spans="1:7" x14ac:dyDescent="0.3">
      <c r="A1313" t="s">
        <v>472</v>
      </c>
      <c r="B1313" t="s">
        <v>1635</v>
      </c>
      <c r="C1313" t="s">
        <v>300</v>
      </c>
      <c r="D1313" t="s">
        <v>1520</v>
      </c>
      <c r="E1313">
        <v>418</v>
      </c>
      <c r="F1313">
        <v>2002</v>
      </c>
      <c r="G1313" t="b">
        <v>1</v>
      </c>
    </row>
    <row r="1314" spans="1:7" x14ac:dyDescent="0.3">
      <c r="A1314" t="s">
        <v>472</v>
      </c>
      <c r="B1314" t="s">
        <v>77</v>
      </c>
      <c r="C1314" t="s">
        <v>1634</v>
      </c>
      <c r="D1314" t="s">
        <v>1520</v>
      </c>
      <c r="E1314">
        <v>426</v>
      </c>
      <c r="F1314">
        <v>2002</v>
      </c>
      <c r="G1314" t="b">
        <v>1</v>
      </c>
    </row>
    <row r="1315" spans="1:7" x14ac:dyDescent="0.3">
      <c r="A1315" t="s">
        <v>469</v>
      </c>
      <c r="B1315" t="s">
        <v>1276</v>
      </c>
      <c r="C1315" t="s">
        <v>1609</v>
      </c>
      <c r="D1315" t="s">
        <v>1520</v>
      </c>
      <c r="E1315">
        <v>427</v>
      </c>
      <c r="F1315">
        <v>2002</v>
      </c>
      <c r="G1315" t="b">
        <v>1</v>
      </c>
    </row>
    <row r="1316" spans="1:7" x14ac:dyDescent="0.3">
      <c r="A1316" t="s">
        <v>472</v>
      </c>
      <c r="B1316" t="s">
        <v>587</v>
      </c>
      <c r="C1316" t="s">
        <v>1632</v>
      </c>
      <c r="D1316" t="s">
        <v>1520</v>
      </c>
      <c r="E1316">
        <v>443</v>
      </c>
      <c r="F1316">
        <v>2002</v>
      </c>
      <c r="G1316" t="b">
        <v>1</v>
      </c>
    </row>
    <row r="1317" spans="1:7" x14ac:dyDescent="0.3">
      <c r="A1317" t="s">
        <v>463</v>
      </c>
      <c r="B1317" t="s">
        <v>666</v>
      </c>
      <c r="C1317" t="s">
        <v>1722</v>
      </c>
      <c r="D1317" t="s">
        <v>618</v>
      </c>
      <c r="E1317">
        <v>6</v>
      </c>
      <c r="F1317">
        <v>2001</v>
      </c>
    </row>
    <row r="1318" spans="1:7" x14ac:dyDescent="0.3">
      <c r="A1318" t="s">
        <v>474</v>
      </c>
      <c r="B1318" t="s">
        <v>165</v>
      </c>
      <c r="C1318" t="s">
        <v>584</v>
      </c>
      <c r="D1318" t="s">
        <v>1658</v>
      </c>
      <c r="E1318">
        <v>10</v>
      </c>
      <c r="F1318">
        <v>2001</v>
      </c>
      <c r="G1318" t="b">
        <v>1</v>
      </c>
    </row>
    <row r="1319" spans="1:7" x14ac:dyDescent="0.3">
      <c r="A1319" t="s">
        <v>448</v>
      </c>
      <c r="B1319" t="s">
        <v>1717</v>
      </c>
      <c r="C1319" t="s">
        <v>1718</v>
      </c>
      <c r="D1319" t="s">
        <v>1658</v>
      </c>
      <c r="E1319">
        <v>33</v>
      </c>
      <c r="F1319">
        <v>2001</v>
      </c>
    </row>
    <row r="1320" spans="1:7" x14ac:dyDescent="0.3">
      <c r="A1320" t="s">
        <v>594</v>
      </c>
      <c r="B1320" t="s">
        <v>386</v>
      </c>
      <c r="C1320" t="s">
        <v>1709</v>
      </c>
      <c r="D1320" t="s">
        <v>1658</v>
      </c>
      <c r="E1320">
        <v>36</v>
      </c>
      <c r="F1320">
        <v>2001</v>
      </c>
    </row>
    <row r="1321" spans="1:7" x14ac:dyDescent="0.3">
      <c r="A1321" t="s">
        <v>441</v>
      </c>
      <c r="B1321" t="s">
        <v>1719</v>
      </c>
      <c r="C1321" t="s">
        <v>600</v>
      </c>
      <c r="D1321" t="s">
        <v>1658</v>
      </c>
      <c r="E1321">
        <v>44</v>
      </c>
      <c r="F1321">
        <v>2001</v>
      </c>
    </row>
    <row r="1322" spans="1:7" x14ac:dyDescent="0.3">
      <c r="A1322" t="s">
        <v>463</v>
      </c>
      <c r="B1322" t="s">
        <v>1020</v>
      </c>
      <c r="C1322" t="s">
        <v>1721</v>
      </c>
      <c r="D1322" t="s">
        <v>1658</v>
      </c>
      <c r="E1322">
        <v>92</v>
      </c>
      <c r="F1322">
        <v>2001</v>
      </c>
    </row>
    <row r="1323" spans="1:7" x14ac:dyDescent="0.3">
      <c r="A1323" t="s">
        <v>331</v>
      </c>
      <c r="B1323" t="s">
        <v>77</v>
      </c>
      <c r="C1323" t="s">
        <v>1710</v>
      </c>
      <c r="D1323" t="s">
        <v>1658</v>
      </c>
      <c r="E1323">
        <v>117</v>
      </c>
      <c r="F1323">
        <v>2001</v>
      </c>
    </row>
    <row r="1324" spans="1:7" x14ac:dyDescent="0.3">
      <c r="A1324" t="s">
        <v>448</v>
      </c>
      <c r="B1324" t="s">
        <v>1715</v>
      </c>
      <c r="C1324" t="s">
        <v>1716</v>
      </c>
      <c r="D1324" t="s">
        <v>1654</v>
      </c>
      <c r="E1324">
        <v>118</v>
      </c>
      <c r="F1324">
        <v>2001</v>
      </c>
      <c r="G1324" t="b">
        <v>1</v>
      </c>
    </row>
    <row r="1325" spans="1:7" x14ac:dyDescent="0.3">
      <c r="A1325" t="s">
        <v>441</v>
      </c>
      <c r="B1325" t="s">
        <v>1522</v>
      </c>
      <c r="C1325" t="s">
        <v>1523</v>
      </c>
      <c r="D1325" t="s">
        <v>1654</v>
      </c>
      <c r="E1325">
        <v>143</v>
      </c>
      <c r="F1325">
        <v>2001</v>
      </c>
      <c r="G1325" t="b">
        <v>1</v>
      </c>
    </row>
    <row r="1326" spans="1:7" x14ac:dyDescent="0.3">
      <c r="A1326" t="s">
        <v>444</v>
      </c>
      <c r="B1326" t="s">
        <v>1713</v>
      </c>
      <c r="C1326" t="s">
        <v>1714</v>
      </c>
      <c r="D1326" t="s">
        <v>1658</v>
      </c>
      <c r="E1326">
        <v>149</v>
      </c>
      <c r="F1326">
        <v>2001</v>
      </c>
    </row>
    <row r="1327" spans="1:7" x14ac:dyDescent="0.3">
      <c r="A1327" t="s">
        <v>471</v>
      </c>
      <c r="B1327" t="s">
        <v>31</v>
      </c>
      <c r="C1327" t="s">
        <v>1674</v>
      </c>
      <c r="D1327" t="s">
        <v>1658</v>
      </c>
      <c r="E1327">
        <v>152</v>
      </c>
      <c r="F1327">
        <v>2001</v>
      </c>
    </row>
    <row r="1328" spans="1:7" x14ac:dyDescent="0.3">
      <c r="A1328" t="s">
        <v>469</v>
      </c>
      <c r="B1328" t="s">
        <v>1341</v>
      </c>
      <c r="C1328" t="s">
        <v>1657</v>
      </c>
      <c r="D1328" t="s">
        <v>1658</v>
      </c>
      <c r="E1328">
        <v>163</v>
      </c>
      <c r="F1328">
        <v>2001</v>
      </c>
    </row>
    <row r="1329" spans="1:7" x14ac:dyDescent="0.3">
      <c r="A1329" t="s">
        <v>469</v>
      </c>
      <c r="B1329" t="s">
        <v>431</v>
      </c>
      <c r="C1329" t="s">
        <v>1660</v>
      </c>
      <c r="D1329" t="s">
        <v>1658</v>
      </c>
      <c r="E1329">
        <v>167</v>
      </c>
      <c r="F1329">
        <v>2001</v>
      </c>
    </row>
    <row r="1330" spans="1:7" x14ac:dyDescent="0.3">
      <c r="A1330" t="s">
        <v>469</v>
      </c>
      <c r="B1330" t="s">
        <v>1663</v>
      </c>
      <c r="C1330" t="s">
        <v>1664</v>
      </c>
      <c r="D1330" t="s">
        <v>1658</v>
      </c>
      <c r="E1330">
        <v>167</v>
      </c>
      <c r="F1330">
        <v>2001</v>
      </c>
    </row>
    <row r="1331" spans="1:7" x14ac:dyDescent="0.3">
      <c r="A1331" t="s">
        <v>469</v>
      </c>
      <c r="B1331" t="s">
        <v>1661</v>
      </c>
      <c r="C1331" t="s">
        <v>1662</v>
      </c>
      <c r="D1331" t="s">
        <v>1658</v>
      </c>
      <c r="E1331">
        <v>172</v>
      </c>
      <c r="F1331">
        <v>2001</v>
      </c>
    </row>
    <row r="1332" spans="1:7" x14ac:dyDescent="0.3">
      <c r="A1332" t="s">
        <v>444</v>
      </c>
      <c r="B1332" t="s">
        <v>1711</v>
      </c>
      <c r="C1332" t="s">
        <v>1712</v>
      </c>
      <c r="D1332" t="s">
        <v>1654</v>
      </c>
      <c r="E1332">
        <v>175</v>
      </c>
      <c r="F1332">
        <v>2001</v>
      </c>
      <c r="G1332" t="b">
        <v>1</v>
      </c>
    </row>
    <row r="1333" spans="1:7" x14ac:dyDescent="0.3">
      <c r="A1333" t="s">
        <v>463</v>
      </c>
      <c r="B1333" t="s">
        <v>1378</v>
      </c>
      <c r="C1333" t="s">
        <v>1720</v>
      </c>
      <c r="D1333" t="s">
        <v>1654</v>
      </c>
      <c r="E1333">
        <v>179</v>
      </c>
      <c r="F1333">
        <v>2001</v>
      </c>
      <c r="G1333" t="b">
        <v>1</v>
      </c>
    </row>
    <row r="1334" spans="1:7" x14ac:dyDescent="0.3">
      <c r="A1334" t="s">
        <v>472</v>
      </c>
      <c r="B1334" t="s">
        <v>623</v>
      </c>
      <c r="C1334" t="s">
        <v>1700</v>
      </c>
      <c r="D1334" t="s">
        <v>1658</v>
      </c>
      <c r="E1334">
        <v>181</v>
      </c>
      <c r="F1334">
        <v>2001</v>
      </c>
    </row>
    <row r="1335" spans="1:7" x14ac:dyDescent="0.3">
      <c r="A1335" t="s">
        <v>473</v>
      </c>
      <c r="B1335" t="s">
        <v>1707</v>
      </c>
      <c r="C1335" t="s">
        <v>1020</v>
      </c>
      <c r="D1335" t="s">
        <v>1654</v>
      </c>
      <c r="E1335">
        <v>181</v>
      </c>
      <c r="F1335">
        <v>2001</v>
      </c>
      <c r="G1335" t="b">
        <v>1</v>
      </c>
    </row>
    <row r="1336" spans="1:7" x14ac:dyDescent="0.3">
      <c r="A1336" t="s">
        <v>469</v>
      </c>
      <c r="B1336" t="s">
        <v>39</v>
      </c>
      <c r="C1336" t="s">
        <v>1659</v>
      </c>
      <c r="D1336" t="s">
        <v>1658</v>
      </c>
      <c r="E1336">
        <v>182</v>
      </c>
      <c r="F1336">
        <v>2001</v>
      </c>
    </row>
    <row r="1337" spans="1:7" x14ac:dyDescent="0.3">
      <c r="A1337" t="s">
        <v>472</v>
      </c>
      <c r="B1337" t="s">
        <v>1703</v>
      </c>
      <c r="C1337" t="s">
        <v>1704</v>
      </c>
      <c r="D1337" t="s">
        <v>1658</v>
      </c>
      <c r="E1337">
        <v>195</v>
      </c>
      <c r="F1337">
        <v>2001</v>
      </c>
    </row>
    <row r="1338" spans="1:7" x14ac:dyDescent="0.3">
      <c r="A1338" t="s">
        <v>472</v>
      </c>
      <c r="B1338" t="s">
        <v>235</v>
      </c>
      <c r="C1338" t="s">
        <v>1705</v>
      </c>
      <c r="D1338" t="s">
        <v>1658</v>
      </c>
      <c r="E1338">
        <v>197</v>
      </c>
      <c r="F1338">
        <v>2001</v>
      </c>
    </row>
    <row r="1339" spans="1:7" x14ac:dyDescent="0.3">
      <c r="A1339" t="s">
        <v>594</v>
      </c>
      <c r="B1339" t="s">
        <v>1708</v>
      </c>
      <c r="C1339" t="s">
        <v>899</v>
      </c>
      <c r="D1339" t="s">
        <v>1654</v>
      </c>
      <c r="E1339">
        <v>197</v>
      </c>
      <c r="F1339">
        <v>2001</v>
      </c>
      <c r="G1339" t="b">
        <v>1</v>
      </c>
    </row>
    <row r="1340" spans="1:7" x14ac:dyDescent="0.3">
      <c r="A1340" t="s">
        <v>472</v>
      </c>
      <c r="B1340" t="s">
        <v>945</v>
      </c>
      <c r="C1340" t="s">
        <v>1706</v>
      </c>
      <c r="D1340" t="s">
        <v>1658</v>
      </c>
      <c r="E1340">
        <v>200</v>
      </c>
      <c r="F1340">
        <v>2001</v>
      </c>
    </row>
    <row r="1341" spans="1:7" x14ac:dyDescent="0.3">
      <c r="A1341" t="s">
        <v>472</v>
      </c>
      <c r="B1341" t="s">
        <v>1689</v>
      </c>
      <c r="C1341" t="s">
        <v>1690</v>
      </c>
      <c r="D1341" t="s">
        <v>1658</v>
      </c>
      <c r="E1341">
        <v>208</v>
      </c>
      <c r="F1341">
        <v>2001</v>
      </c>
    </row>
    <row r="1342" spans="1:7" x14ac:dyDescent="0.3">
      <c r="A1342" t="s">
        <v>472</v>
      </c>
      <c r="B1342" t="s">
        <v>1696</v>
      </c>
      <c r="C1342" t="s">
        <v>1697</v>
      </c>
      <c r="D1342" t="s">
        <v>1658</v>
      </c>
      <c r="E1342">
        <v>208</v>
      </c>
      <c r="F1342">
        <v>2001</v>
      </c>
    </row>
    <row r="1343" spans="1:7" x14ac:dyDescent="0.3">
      <c r="A1343" t="s">
        <v>472</v>
      </c>
      <c r="B1343" t="s">
        <v>31</v>
      </c>
      <c r="C1343" t="s">
        <v>1691</v>
      </c>
      <c r="D1343" t="s">
        <v>1658</v>
      </c>
      <c r="E1343">
        <v>210</v>
      </c>
      <c r="F1343">
        <v>2001</v>
      </c>
    </row>
    <row r="1344" spans="1:7" x14ac:dyDescent="0.3">
      <c r="A1344" t="s">
        <v>472</v>
      </c>
      <c r="B1344" t="s">
        <v>310</v>
      </c>
      <c r="C1344" t="s">
        <v>1699</v>
      </c>
      <c r="D1344" t="s">
        <v>1658</v>
      </c>
      <c r="E1344">
        <v>214</v>
      </c>
      <c r="F1344">
        <v>2001</v>
      </c>
    </row>
    <row r="1345" spans="1:7" x14ac:dyDescent="0.3">
      <c r="A1345" t="s">
        <v>472</v>
      </c>
      <c r="B1345" t="s">
        <v>1693</v>
      </c>
      <c r="C1345" t="s">
        <v>1694</v>
      </c>
      <c r="D1345" t="s">
        <v>1658</v>
      </c>
      <c r="E1345">
        <v>216</v>
      </c>
      <c r="F1345">
        <v>2001</v>
      </c>
    </row>
    <row r="1346" spans="1:7" x14ac:dyDescent="0.3">
      <c r="A1346" t="s">
        <v>472</v>
      </c>
      <c r="B1346" t="s">
        <v>312</v>
      </c>
      <c r="C1346" t="s">
        <v>1698</v>
      </c>
      <c r="D1346" t="s">
        <v>1658</v>
      </c>
      <c r="E1346">
        <v>217</v>
      </c>
      <c r="F1346">
        <v>2001</v>
      </c>
    </row>
    <row r="1347" spans="1:7" x14ac:dyDescent="0.3">
      <c r="A1347" t="s">
        <v>472</v>
      </c>
      <c r="B1347" t="s">
        <v>1701</v>
      </c>
      <c r="C1347" t="s">
        <v>1702</v>
      </c>
      <c r="D1347" t="s">
        <v>1658</v>
      </c>
      <c r="E1347">
        <v>220</v>
      </c>
      <c r="F1347">
        <v>2001</v>
      </c>
    </row>
    <row r="1348" spans="1:7" x14ac:dyDescent="0.3">
      <c r="A1348" t="s">
        <v>472</v>
      </c>
      <c r="B1348" t="s">
        <v>511</v>
      </c>
      <c r="C1348" t="s">
        <v>1692</v>
      </c>
      <c r="D1348" t="s">
        <v>1658</v>
      </c>
      <c r="E1348">
        <v>225</v>
      </c>
      <c r="F1348">
        <v>2001</v>
      </c>
    </row>
    <row r="1349" spans="1:7" x14ac:dyDescent="0.3">
      <c r="A1349" t="s">
        <v>472</v>
      </c>
      <c r="B1349" t="s">
        <v>561</v>
      </c>
      <c r="C1349" t="s">
        <v>1695</v>
      </c>
      <c r="D1349" t="s">
        <v>1658</v>
      </c>
      <c r="E1349">
        <v>271</v>
      </c>
      <c r="F1349">
        <v>2001</v>
      </c>
    </row>
    <row r="1350" spans="1:7" x14ac:dyDescent="0.3">
      <c r="A1350" t="s">
        <v>471</v>
      </c>
      <c r="B1350" t="s">
        <v>378</v>
      </c>
      <c r="C1350" t="s">
        <v>1672</v>
      </c>
      <c r="D1350" t="s">
        <v>1654</v>
      </c>
      <c r="E1350">
        <v>330</v>
      </c>
      <c r="F1350">
        <v>2001</v>
      </c>
      <c r="G1350" t="b">
        <v>1</v>
      </c>
    </row>
    <row r="1351" spans="1:7" x14ac:dyDescent="0.3">
      <c r="A1351" t="s">
        <v>471</v>
      </c>
      <c r="B1351" t="s">
        <v>208</v>
      </c>
      <c r="C1351" t="s">
        <v>1670</v>
      </c>
      <c r="D1351" t="s">
        <v>1654</v>
      </c>
      <c r="E1351">
        <v>335</v>
      </c>
      <c r="F1351">
        <v>2001</v>
      </c>
      <c r="G1351" t="b">
        <v>1</v>
      </c>
    </row>
    <row r="1352" spans="1:7" x14ac:dyDescent="0.3">
      <c r="A1352" t="s">
        <v>471</v>
      </c>
      <c r="B1352" t="s">
        <v>1673</v>
      </c>
      <c r="C1352" t="s">
        <v>396</v>
      </c>
      <c r="D1352" t="s">
        <v>1654</v>
      </c>
      <c r="E1352">
        <v>344</v>
      </c>
      <c r="F1352">
        <v>2001</v>
      </c>
      <c r="G1352" t="b">
        <v>1</v>
      </c>
    </row>
    <row r="1353" spans="1:7" x14ac:dyDescent="0.3">
      <c r="A1353" t="s">
        <v>471</v>
      </c>
      <c r="B1353" t="s">
        <v>134</v>
      </c>
      <c r="C1353" t="s">
        <v>1671</v>
      </c>
      <c r="D1353" t="s">
        <v>1654</v>
      </c>
      <c r="E1353">
        <v>346</v>
      </c>
      <c r="F1353">
        <v>2001</v>
      </c>
      <c r="G1353" t="b">
        <v>1</v>
      </c>
    </row>
    <row r="1354" spans="1:7" x14ac:dyDescent="0.3">
      <c r="A1354" t="s">
        <v>471</v>
      </c>
      <c r="B1354" t="s">
        <v>1623</v>
      </c>
      <c r="C1354" t="s">
        <v>50</v>
      </c>
      <c r="D1354" t="s">
        <v>1654</v>
      </c>
      <c r="E1354">
        <v>353</v>
      </c>
      <c r="F1354">
        <v>2001</v>
      </c>
      <c r="G1354" t="b">
        <v>1</v>
      </c>
    </row>
    <row r="1355" spans="1:7" x14ac:dyDescent="0.3">
      <c r="A1355" t="s">
        <v>331</v>
      </c>
      <c r="B1355" t="s">
        <v>31</v>
      </c>
      <c r="C1355" t="s">
        <v>1208</v>
      </c>
      <c r="D1355" t="s">
        <v>1654</v>
      </c>
      <c r="E1355">
        <v>357</v>
      </c>
      <c r="F1355">
        <v>2001</v>
      </c>
      <c r="G1355" t="b">
        <v>1</v>
      </c>
    </row>
    <row r="1356" spans="1:7" x14ac:dyDescent="0.3">
      <c r="A1356" t="s">
        <v>471</v>
      </c>
      <c r="B1356" t="s">
        <v>1548</v>
      </c>
      <c r="C1356" t="s">
        <v>1110</v>
      </c>
      <c r="D1356" t="s">
        <v>1654</v>
      </c>
      <c r="E1356">
        <v>358</v>
      </c>
      <c r="F1356">
        <v>2001</v>
      </c>
      <c r="G1356" t="b">
        <v>1</v>
      </c>
    </row>
    <row r="1357" spans="1:7" x14ac:dyDescent="0.3">
      <c r="A1357" t="s">
        <v>470</v>
      </c>
      <c r="B1357" t="s">
        <v>1668</v>
      </c>
      <c r="C1357" t="s">
        <v>1669</v>
      </c>
      <c r="D1357" t="s">
        <v>1654</v>
      </c>
      <c r="E1357">
        <v>374</v>
      </c>
      <c r="F1357">
        <v>2001</v>
      </c>
      <c r="G1357" t="b">
        <v>1</v>
      </c>
    </row>
    <row r="1358" spans="1:7" x14ac:dyDescent="0.3">
      <c r="A1358" t="s">
        <v>470</v>
      </c>
      <c r="B1358" t="s">
        <v>12</v>
      </c>
      <c r="C1358" t="s">
        <v>1667</v>
      </c>
      <c r="D1358" t="s">
        <v>1654</v>
      </c>
      <c r="E1358">
        <v>375</v>
      </c>
      <c r="F1358">
        <v>2001</v>
      </c>
      <c r="G1358" t="b">
        <v>1</v>
      </c>
    </row>
    <row r="1359" spans="1:7" x14ac:dyDescent="0.3">
      <c r="A1359" t="s">
        <v>470</v>
      </c>
      <c r="B1359" t="s">
        <v>1020</v>
      </c>
      <c r="C1359" t="s">
        <v>1618</v>
      </c>
      <c r="D1359" t="s">
        <v>1654</v>
      </c>
      <c r="E1359">
        <v>380</v>
      </c>
      <c r="F1359">
        <v>2001</v>
      </c>
      <c r="G1359" t="b">
        <v>1</v>
      </c>
    </row>
    <row r="1360" spans="1:7" x14ac:dyDescent="0.3">
      <c r="A1360" t="s">
        <v>470</v>
      </c>
      <c r="B1360" t="s">
        <v>73</v>
      </c>
      <c r="C1360" t="s">
        <v>1666</v>
      </c>
      <c r="D1360" t="s">
        <v>1654</v>
      </c>
      <c r="E1360">
        <v>381</v>
      </c>
      <c r="F1360">
        <v>2001</v>
      </c>
      <c r="G1360" t="b">
        <v>1</v>
      </c>
    </row>
    <row r="1361" spans="1:7" x14ac:dyDescent="0.3">
      <c r="A1361" t="s">
        <v>470</v>
      </c>
      <c r="B1361" t="s">
        <v>134</v>
      </c>
      <c r="C1361" t="s">
        <v>93</v>
      </c>
      <c r="D1361" t="s">
        <v>1654</v>
      </c>
      <c r="E1361">
        <v>381</v>
      </c>
      <c r="F1361">
        <v>2001</v>
      </c>
      <c r="G1361" t="b">
        <v>1</v>
      </c>
    </row>
    <row r="1362" spans="1:7" x14ac:dyDescent="0.3">
      <c r="A1362" t="s">
        <v>470</v>
      </c>
      <c r="B1362" t="s">
        <v>263</v>
      </c>
      <c r="C1362" t="s">
        <v>1665</v>
      </c>
      <c r="D1362" t="s">
        <v>1654</v>
      </c>
      <c r="E1362">
        <v>389</v>
      </c>
      <c r="F1362">
        <v>2001</v>
      </c>
      <c r="G1362" t="b">
        <v>1</v>
      </c>
    </row>
    <row r="1363" spans="1:7" x14ac:dyDescent="0.3">
      <c r="A1363" t="s">
        <v>469</v>
      </c>
      <c r="B1363" t="s">
        <v>1655</v>
      </c>
      <c r="C1363" t="s">
        <v>1656</v>
      </c>
      <c r="D1363" t="s">
        <v>1654</v>
      </c>
      <c r="E1363">
        <v>731</v>
      </c>
      <c r="F1363">
        <v>2001</v>
      </c>
      <c r="G1363" t="b">
        <v>1</v>
      </c>
    </row>
    <row r="1364" spans="1:7" x14ac:dyDescent="0.3">
      <c r="A1364" t="s">
        <v>469</v>
      </c>
      <c r="B1364" t="s">
        <v>1642</v>
      </c>
      <c r="C1364" t="s">
        <v>579</v>
      </c>
      <c r="D1364" t="s">
        <v>1654</v>
      </c>
      <c r="E1364">
        <v>734</v>
      </c>
      <c r="F1364">
        <v>2001</v>
      </c>
      <c r="G1364" t="b">
        <v>1</v>
      </c>
    </row>
    <row r="1365" spans="1:7" x14ac:dyDescent="0.3">
      <c r="A1365" t="s">
        <v>469</v>
      </c>
      <c r="B1365" t="s">
        <v>879</v>
      </c>
      <c r="C1365" t="s">
        <v>1617</v>
      </c>
      <c r="D1365" t="s">
        <v>1654</v>
      </c>
      <c r="E1365">
        <v>737</v>
      </c>
      <c r="F1365">
        <v>2001</v>
      </c>
      <c r="G1365" t="b">
        <v>1</v>
      </c>
    </row>
    <row r="1366" spans="1:7" x14ac:dyDescent="0.3">
      <c r="A1366" t="s">
        <v>469</v>
      </c>
      <c r="B1366" t="s">
        <v>33</v>
      </c>
      <c r="C1366" t="s">
        <v>1636</v>
      </c>
      <c r="D1366" t="s">
        <v>1654</v>
      </c>
      <c r="E1366">
        <v>747</v>
      </c>
      <c r="F1366">
        <v>2001</v>
      </c>
      <c r="G1366" t="b">
        <v>1</v>
      </c>
    </row>
    <row r="1367" spans="1:7" x14ac:dyDescent="0.3">
      <c r="A1367" t="s">
        <v>469</v>
      </c>
      <c r="B1367" t="s">
        <v>208</v>
      </c>
      <c r="C1367" t="s">
        <v>1613</v>
      </c>
      <c r="D1367" t="s">
        <v>1654</v>
      </c>
      <c r="E1367">
        <v>748</v>
      </c>
      <c r="F1367">
        <v>2001</v>
      </c>
      <c r="G1367" t="b">
        <v>1</v>
      </c>
    </row>
    <row r="1368" spans="1:7" x14ac:dyDescent="0.3">
      <c r="A1368" t="s">
        <v>469</v>
      </c>
      <c r="B1368" t="s">
        <v>92</v>
      </c>
      <c r="C1368" t="s">
        <v>335</v>
      </c>
      <c r="D1368" t="s">
        <v>1654</v>
      </c>
      <c r="E1368">
        <v>771</v>
      </c>
      <c r="F1368">
        <v>2001</v>
      </c>
      <c r="G1368" t="b">
        <v>1</v>
      </c>
    </row>
    <row r="1369" spans="1:7" x14ac:dyDescent="0.3">
      <c r="A1369" t="s">
        <v>469</v>
      </c>
      <c r="B1369" t="s">
        <v>660</v>
      </c>
      <c r="C1369" t="s">
        <v>691</v>
      </c>
      <c r="D1369" t="s">
        <v>1654</v>
      </c>
      <c r="E1369">
        <v>778</v>
      </c>
      <c r="F1369">
        <v>2001</v>
      </c>
      <c r="G1369" t="b">
        <v>1</v>
      </c>
    </row>
    <row r="1370" spans="1:7" x14ac:dyDescent="0.3">
      <c r="A1370" t="s">
        <v>472</v>
      </c>
      <c r="B1370" t="s">
        <v>578</v>
      </c>
      <c r="C1370" t="s">
        <v>1688</v>
      </c>
      <c r="D1370" t="s">
        <v>1654</v>
      </c>
      <c r="E1370">
        <v>885</v>
      </c>
      <c r="F1370">
        <v>2001</v>
      </c>
      <c r="G1370" t="b">
        <v>1</v>
      </c>
    </row>
    <row r="1371" spans="1:7" x14ac:dyDescent="0.3">
      <c r="A1371" t="s">
        <v>472</v>
      </c>
      <c r="B1371" t="s">
        <v>1685</v>
      </c>
      <c r="C1371" t="s">
        <v>54</v>
      </c>
      <c r="D1371" t="s">
        <v>1654</v>
      </c>
      <c r="E1371">
        <v>887</v>
      </c>
      <c r="F1371">
        <v>2001</v>
      </c>
      <c r="G1371" t="b">
        <v>1</v>
      </c>
    </row>
    <row r="1372" spans="1:7" x14ac:dyDescent="0.3">
      <c r="A1372" t="s">
        <v>472</v>
      </c>
      <c r="B1372" t="s">
        <v>269</v>
      </c>
      <c r="C1372" t="s">
        <v>1687</v>
      </c>
      <c r="D1372" t="s">
        <v>1654</v>
      </c>
      <c r="E1372">
        <v>890</v>
      </c>
      <c r="F1372">
        <v>2001</v>
      </c>
      <c r="G1372" t="b">
        <v>1</v>
      </c>
    </row>
    <row r="1373" spans="1:7" x14ac:dyDescent="0.3">
      <c r="A1373" t="s">
        <v>472</v>
      </c>
      <c r="B1373" t="s">
        <v>587</v>
      </c>
      <c r="C1373" t="s">
        <v>1684</v>
      </c>
      <c r="D1373" t="s">
        <v>1654</v>
      </c>
      <c r="E1373">
        <v>891</v>
      </c>
      <c r="F1373">
        <v>2001</v>
      </c>
      <c r="G1373" t="b">
        <v>1</v>
      </c>
    </row>
    <row r="1374" spans="1:7" x14ac:dyDescent="0.3">
      <c r="A1374" t="s">
        <v>472</v>
      </c>
      <c r="B1374" t="s">
        <v>1679</v>
      </c>
      <c r="C1374" t="s">
        <v>1680</v>
      </c>
      <c r="D1374" t="s">
        <v>1654</v>
      </c>
      <c r="E1374">
        <v>892</v>
      </c>
      <c r="F1374">
        <v>2001</v>
      </c>
      <c r="G1374" t="b">
        <v>1</v>
      </c>
    </row>
    <row r="1375" spans="1:7" x14ac:dyDescent="0.3">
      <c r="A1375" t="s">
        <v>472</v>
      </c>
      <c r="B1375" t="s">
        <v>55</v>
      </c>
      <c r="C1375" t="s">
        <v>1034</v>
      </c>
      <c r="D1375" t="s">
        <v>1654</v>
      </c>
      <c r="E1375">
        <v>894</v>
      </c>
      <c r="F1375">
        <v>2001</v>
      </c>
      <c r="G1375" t="b">
        <v>1</v>
      </c>
    </row>
    <row r="1376" spans="1:7" x14ac:dyDescent="0.3">
      <c r="A1376" t="s">
        <v>472</v>
      </c>
      <c r="B1376" t="s">
        <v>290</v>
      </c>
      <c r="C1376" t="s">
        <v>1686</v>
      </c>
      <c r="D1376" t="s">
        <v>1654</v>
      </c>
      <c r="E1376">
        <v>894</v>
      </c>
      <c r="F1376">
        <v>2001</v>
      </c>
      <c r="G1376" t="b">
        <v>1</v>
      </c>
    </row>
    <row r="1377" spans="1:7" x14ac:dyDescent="0.3">
      <c r="A1377" t="s">
        <v>472</v>
      </c>
      <c r="B1377" t="s">
        <v>1681</v>
      </c>
      <c r="C1377" t="s">
        <v>1682</v>
      </c>
      <c r="D1377" t="s">
        <v>1654</v>
      </c>
      <c r="E1377">
        <v>897</v>
      </c>
      <c r="F1377">
        <v>2001</v>
      </c>
      <c r="G1377" t="b">
        <v>1</v>
      </c>
    </row>
    <row r="1378" spans="1:7" x14ac:dyDescent="0.3">
      <c r="A1378" t="s">
        <v>472</v>
      </c>
      <c r="B1378" t="s">
        <v>1677</v>
      </c>
      <c r="C1378" t="s">
        <v>1678</v>
      </c>
      <c r="D1378" t="s">
        <v>1654</v>
      </c>
      <c r="E1378">
        <v>902</v>
      </c>
      <c r="F1378">
        <v>2001</v>
      </c>
      <c r="G1378" t="b">
        <v>1</v>
      </c>
    </row>
    <row r="1379" spans="1:7" x14ac:dyDescent="0.3">
      <c r="A1379" t="s">
        <v>472</v>
      </c>
      <c r="B1379" t="s">
        <v>896</v>
      </c>
      <c r="C1379" t="s">
        <v>265</v>
      </c>
      <c r="D1379" t="s">
        <v>1654</v>
      </c>
      <c r="E1379">
        <v>918</v>
      </c>
      <c r="F1379">
        <v>2001</v>
      </c>
      <c r="G1379" t="b">
        <v>1</v>
      </c>
    </row>
    <row r="1380" spans="1:7" x14ac:dyDescent="0.3">
      <c r="A1380" t="s">
        <v>472</v>
      </c>
      <c r="B1380" t="s">
        <v>208</v>
      </c>
      <c r="C1380" t="s">
        <v>1675</v>
      </c>
      <c r="D1380" t="s">
        <v>1654</v>
      </c>
      <c r="E1380">
        <v>928</v>
      </c>
      <c r="F1380">
        <v>2001</v>
      </c>
      <c r="G1380" t="b">
        <v>1</v>
      </c>
    </row>
    <row r="1381" spans="1:7" x14ac:dyDescent="0.3">
      <c r="A1381" t="s">
        <v>472</v>
      </c>
      <c r="B1381" t="s">
        <v>77</v>
      </c>
      <c r="C1381" t="s">
        <v>1683</v>
      </c>
      <c r="D1381" t="s">
        <v>1654</v>
      </c>
      <c r="E1381">
        <v>940</v>
      </c>
      <c r="F1381">
        <v>2001</v>
      </c>
      <c r="G1381" t="b">
        <v>1</v>
      </c>
    </row>
    <row r="1382" spans="1:7" x14ac:dyDescent="0.3">
      <c r="A1382" t="s">
        <v>472</v>
      </c>
      <c r="B1382" t="s">
        <v>1616</v>
      </c>
      <c r="C1382" t="s">
        <v>1676</v>
      </c>
      <c r="D1382" t="s">
        <v>1654</v>
      </c>
      <c r="E1382">
        <v>949</v>
      </c>
      <c r="F1382">
        <v>2001</v>
      </c>
      <c r="G1382" t="b">
        <v>1</v>
      </c>
    </row>
    <row r="1383" spans="1:7" x14ac:dyDescent="0.3">
      <c r="A1383" t="s">
        <v>436</v>
      </c>
      <c r="B1383" t="s">
        <v>1809</v>
      </c>
      <c r="C1383" t="s">
        <v>1810</v>
      </c>
      <c r="D1383" t="s">
        <v>618</v>
      </c>
      <c r="E1383">
        <v>8</v>
      </c>
      <c r="F1383">
        <v>2000</v>
      </c>
    </row>
    <row r="1384" spans="1:7" x14ac:dyDescent="0.3">
      <c r="A1384" t="s">
        <v>474</v>
      </c>
      <c r="B1384" t="s">
        <v>165</v>
      </c>
      <c r="C1384" t="s">
        <v>584</v>
      </c>
      <c r="D1384" t="s">
        <v>1740</v>
      </c>
      <c r="E1384">
        <v>10</v>
      </c>
      <c r="F1384">
        <v>2000</v>
      </c>
    </row>
    <row r="1385" spans="1:7" x14ac:dyDescent="0.3">
      <c r="A1385" t="s">
        <v>331</v>
      </c>
      <c r="B1385" t="s">
        <v>143</v>
      </c>
      <c r="C1385" t="s">
        <v>1806</v>
      </c>
      <c r="D1385" t="s">
        <v>618</v>
      </c>
      <c r="E1385">
        <v>12</v>
      </c>
      <c r="F1385">
        <v>2000</v>
      </c>
    </row>
    <row r="1386" spans="1:7" x14ac:dyDescent="0.3">
      <c r="A1386" t="s">
        <v>474</v>
      </c>
      <c r="B1386" t="s">
        <v>1034</v>
      </c>
      <c r="C1386" t="s">
        <v>1805</v>
      </c>
      <c r="D1386" t="s">
        <v>662</v>
      </c>
      <c r="E1386">
        <v>18</v>
      </c>
      <c r="F1386">
        <v>2000</v>
      </c>
    </row>
    <row r="1387" spans="1:7" x14ac:dyDescent="0.3">
      <c r="A1387" t="s">
        <v>474</v>
      </c>
      <c r="B1387" t="s">
        <v>1266</v>
      </c>
      <c r="C1387" t="s">
        <v>137</v>
      </c>
      <c r="D1387" t="s">
        <v>1822</v>
      </c>
      <c r="E1387">
        <v>20</v>
      </c>
      <c r="F1387">
        <v>2000</v>
      </c>
      <c r="G1387" t="b">
        <v>1</v>
      </c>
    </row>
    <row r="1388" spans="1:7" x14ac:dyDescent="0.3">
      <c r="A1388" t="s">
        <v>444</v>
      </c>
      <c r="B1388" t="s">
        <v>1817</v>
      </c>
      <c r="C1388" t="s">
        <v>452</v>
      </c>
      <c r="D1388" t="s">
        <v>618</v>
      </c>
      <c r="E1388">
        <v>49</v>
      </c>
      <c r="F1388">
        <v>2000</v>
      </c>
    </row>
    <row r="1389" spans="1:7" x14ac:dyDescent="0.3">
      <c r="A1389" t="s">
        <v>441</v>
      </c>
      <c r="B1389" t="s">
        <v>660</v>
      </c>
      <c r="C1389" t="s">
        <v>1820</v>
      </c>
      <c r="D1389" t="s">
        <v>1740</v>
      </c>
      <c r="E1389">
        <v>63</v>
      </c>
      <c r="F1389">
        <v>2000</v>
      </c>
    </row>
    <row r="1390" spans="1:7" x14ac:dyDescent="0.3">
      <c r="A1390" t="s">
        <v>463</v>
      </c>
      <c r="B1390" t="s">
        <v>1818</v>
      </c>
      <c r="C1390" t="s">
        <v>1535</v>
      </c>
      <c r="D1390" t="s">
        <v>618</v>
      </c>
      <c r="E1390">
        <v>91</v>
      </c>
      <c r="F1390">
        <v>2000</v>
      </c>
    </row>
    <row r="1391" spans="1:7" x14ac:dyDescent="0.3">
      <c r="A1391" t="s">
        <v>463</v>
      </c>
      <c r="B1391" t="s">
        <v>1227</v>
      </c>
      <c r="C1391" t="s">
        <v>1819</v>
      </c>
      <c r="D1391" t="s">
        <v>1740</v>
      </c>
      <c r="E1391">
        <v>93</v>
      </c>
      <c r="F1391">
        <v>2000</v>
      </c>
    </row>
    <row r="1392" spans="1:7" x14ac:dyDescent="0.3">
      <c r="A1392" t="s">
        <v>448</v>
      </c>
      <c r="B1392" t="s">
        <v>1701</v>
      </c>
      <c r="C1392" t="s">
        <v>1814</v>
      </c>
      <c r="D1392" t="s">
        <v>1740</v>
      </c>
      <c r="E1392">
        <v>95</v>
      </c>
      <c r="F1392">
        <v>2000</v>
      </c>
    </row>
    <row r="1393" spans="1:7" x14ac:dyDescent="0.3">
      <c r="A1393" t="s">
        <v>448</v>
      </c>
      <c r="B1393" t="s">
        <v>1813</v>
      </c>
      <c r="C1393" t="s">
        <v>1212</v>
      </c>
      <c r="D1393" t="s">
        <v>662</v>
      </c>
      <c r="E1393">
        <v>97</v>
      </c>
      <c r="F1393">
        <v>2000</v>
      </c>
    </row>
    <row r="1394" spans="1:7" x14ac:dyDescent="0.3">
      <c r="A1394" t="s">
        <v>471</v>
      </c>
      <c r="B1394" t="s">
        <v>37</v>
      </c>
      <c r="C1394" t="s">
        <v>1759</v>
      </c>
      <c r="D1394" t="s">
        <v>618</v>
      </c>
      <c r="E1394">
        <v>100</v>
      </c>
      <c r="F1394">
        <v>2000</v>
      </c>
    </row>
    <row r="1395" spans="1:7" x14ac:dyDescent="0.3">
      <c r="A1395" t="s">
        <v>471</v>
      </c>
      <c r="B1395" t="s">
        <v>623</v>
      </c>
      <c r="C1395" t="s">
        <v>1700</v>
      </c>
      <c r="D1395" t="s">
        <v>618</v>
      </c>
      <c r="E1395">
        <v>108</v>
      </c>
      <c r="F1395">
        <v>2000</v>
      </c>
    </row>
    <row r="1396" spans="1:7" x14ac:dyDescent="0.3">
      <c r="A1396" t="s">
        <v>436</v>
      </c>
      <c r="B1396" t="s">
        <v>77</v>
      </c>
      <c r="C1396" t="s">
        <v>1812</v>
      </c>
      <c r="D1396" t="s">
        <v>1740</v>
      </c>
      <c r="E1396">
        <v>113</v>
      </c>
      <c r="F1396">
        <v>2000</v>
      </c>
    </row>
    <row r="1397" spans="1:7" x14ac:dyDescent="0.3">
      <c r="A1397" t="s">
        <v>473</v>
      </c>
      <c r="B1397" t="s">
        <v>1803</v>
      </c>
      <c r="C1397" t="s">
        <v>1804</v>
      </c>
      <c r="D1397" t="s">
        <v>1740</v>
      </c>
      <c r="E1397">
        <v>115</v>
      </c>
      <c r="F1397">
        <v>2000</v>
      </c>
    </row>
    <row r="1398" spans="1:7" x14ac:dyDescent="0.3">
      <c r="A1398" t="s">
        <v>448</v>
      </c>
      <c r="B1398" t="s">
        <v>208</v>
      </c>
      <c r="C1398" t="s">
        <v>1675</v>
      </c>
      <c r="D1398" t="s">
        <v>618</v>
      </c>
      <c r="E1398">
        <v>138</v>
      </c>
      <c r="F1398">
        <v>2000</v>
      </c>
      <c r="G1398" t="b">
        <v>1</v>
      </c>
    </row>
    <row r="1399" spans="1:7" x14ac:dyDescent="0.3">
      <c r="A1399" t="s">
        <v>469</v>
      </c>
      <c r="B1399" t="s">
        <v>1737</v>
      </c>
      <c r="C1399" t="s">
        <v>1738</v>
      </c>
      <c r="D1399" t="s">
        <v>618</v>
      </c>
      <c r="E1399">
        <v>142</v>
      </c>
      <c r="F1399">
        <v>2000</v>
      </c>
    </row>
    <row r="1400" spans="1:7" x14ac:dyDescent="0.3">
      <c r="A1400" t="s">
        <v>463</v>
      </c>
      <c r="B1400" t="s">
        <v>1378</v>
      </c>
      <c r="C1400" t="s">
        <v>1720</v>
      </c>
      <c r="D1400" t="s">
        <v>662</v>
      </c>
      <c r="E1400">
        <v>143</v>
      </c>
      <c r="F1400">
        <v>2000</v>
      </c>
      <c r="G1400" t="b">
        <v>1</v>
      </c>
    </row>
    <row r="1401" spans="1:7" x14ac:dyDescent="0.3">
      <c r="A1401" t="s">
        <v>473</v>
      </c>
      <c r="B1401" t="s">
        <v>1707</v>
      </c>
      <c r="C1401" t="s">
        <v>1020</v>
      </c>
      <c r="D1401" t="s">
        <v>662</v>
      </c>
      <c r="E1401">
        <v>160</v>
      </c>
      <c r="F1401">
        <v>2000</v>
      </c>
      <c r="G1401" t="b">
        <v>1</v>
      </c>
    </row>
    <row r="1402" spans="1:7" x14ac:dyDescent="0.3">
      <c r="A1402" t="s">
        <v>469</v>
      </c>
      <c r="B1402" t="s">
        <v>67</v>
      </c>
      <c r="C1402" t="s">
        <v>141</v>
      </c>
      <c r="D1402" t="s">
        <v>618</v>
      </c>
      <c r="E1402">
        <v>162</v>
      </c>
      <c r="F1402">
        <v>2000</v>
      </c>
    </row>
    <row r="1403" spans="1:7" x14ac:dyDescent="0.3">
      <c r="A1403" t="s">
        <v>441</v>
      </c>
      <c r="B1403" t="s">
        <v>73</v>
      </c>
      <c r="C1403" t="s">
        <v>1666</v>
      </c>
      <c r="D1403" t="s">
        <v>662</v>
      </c>
      <c r="E1403">
        <v>171</v>
      </c>
      <c r="F1403">
        <v>2000</v>
      </c>
      <c r="G1403" t="b">
        <v>1</v>
      </c>
    </row>
    <row r="1404" spans="1:7" x14ac:dyDescent="0.3">
      <c r="A1404" t="s">
        <v>436</v>
      </c>
      <c r="B1404" t="s">
        <v>1190</v>
      </c>
      <c r="C1404" t="s">
        <v>1811</v>
      </c>
      <c r="D1404" t="s">
        <v>662</v>
      </c>
      <c r="E1404">
        <v>176</v>
      </c>
      <c r="F1404">
        <v>2000</v>
      </c>
      <c r="G1404" t="b">
        <v>1</v>
      </c>
    </row>
    <row r="1405" spans="1:7" x14ac:dyDescent="0.3">
      <c r="A1405" t="s">
        <v>331</v>
      </c>
      <c r="B1405" t="s">
        <v>1807</v>
      </c>
      <c r="C1405" t="s">
        <v>1808</v>
      </c>
      <c r="D1405" t="s">
        <v>1740</v>
      </c>
      <c r="E1405">
        <v>185</v>
      </c>
      <c r="F1405">
        <v>2000</v>
      </c>
    </row>
    <row r="1406" spans="1:7" x14ac:dyDescent="0.3">
      <c r="A1406" t="s">
        <v>331</v>
      </c>
      <c r="B1406" t="s">
        <v>1642</v>
      </c>
      <c r="C1406" t="s">
        <v>579</v>
      </c>
      <c r="D1406" t="s">
        <v>662</v>
      </c>
      <c r="E1406">
        <v>188</v>
      </c>
      <c r="F1406">
        <v>2000</v>
      </c>
    </row>
    <row r="1407" spans="1:7" x14ac:dyDescent="0.3">
      <c r="A1407" t="s">
        <v>444</v>
      </c>
      <c r="B1407" t="s">
        <v>1815</v>
      </c>
      <c r="C1407" t="s">
        <v>1816</v>
      </c>
      <c r="D1407" t="s">
        <v>662</v>
      </c>
      <c r="E1407">
        <v>229</v>
      </c>
      <c r="F1407">
        <v>2000</v>
      </c>
      <c r="G1407" t="b">
        <v>1</v>
      </c>
    </row>
    <row r="1408" spans="1:7" x14ac:dyDescent="0.3">
      <c r="A1408" t="s">
        <v>472</v>
      </c>
      <c r="B1408" t="s">
        <v>1772</v>
      </c>
      <c r="C1408" t="s">
        <v>1775</v>
      </c>
      <c r="D1408" t="s">
        <v>618</v>
      </c>
      <c r="E1408">
        <v>245</v>
      </c>
      <c r="F1408">
        <v>2000</v>
      </c>
    </row>
    <row r="1409" spans="1:7" x14ac:dyDescent="0.3">
      <c r="A1409" t="s">
        <v>471</v>
      </c>
      <c r="B1409" t="s">
        <v>33</v>
      </c>
      <c r="C1409" t="s">
        <v>1766</v>
      </c>
      <c r="D1409" t="s">
        <v>662</v>
      </c>
      <c r="E1409">
        <v>251</v>
      </c>
      <c r="F1409">
        <v>2000</v>
      </c>
    </row>
    <row r="1410" spans="1:7" x14ac:dyDescent="0.3">
      <c r="A1410" t="s">
        <v>471</v>
      </c>
      <c r="B1410" t="s">
        <v>208</v>
      </c>
      <c r="C1410" t="s">
        <v>1182</v>
      </c>
      <c r="D1410" t="s">
        <v>662</v>
      </c>
      <c r="E1410">
        <v>254</v>
      </c>
      <c r="F1410">
        <v>2000</v>
      </c>
    </row>
    <row r="1411" spans="1:7" x14ac:dyDescent="0.3">
      <c r="A1411" t="s">
        <v>471</v>
      </c>
      <c r="B1411" t="s">
        <v>73</v>
      </c>
      <c r="C1411" t="s">
        <v>1760</v>
      </c>
      <c r="D1411" t="s">
        <v>662</v>
      </c>
      <c r="E1411">
        <v>258</v>
      </c>
      <c r="F1411">
        <v>2000</v>
      </c>
    </row>
    <row r="1412" spans="1:7" x14ac:dyDescent="0.3">
      <c r="A1412" t="s">
        <v>471</v>
      </c>
      <c r="B1412" t="s">
        <v>422</v>
      </c>
      <c r="C1412" t="s">
        <v>1284</v>
      </c>
      <c r="D1412" t="s">
        <v>1740</v>
      </c>
      <c r="E1412">
        <v>262</v>
      </c>
      <c r="F1412">
        <v>2000</v>
      </c>
    </row>
    <row r="1413" spans="1:7" x14ac:dyDescent="0.3">
      <c r="A1413" t="s">
        <v>471</v>
      </c>
      <c r="B1413" t="s">
        <v>1770</v>
      </c>
      <c r="C1413" t="s">
        <v>1771</v>
      </c>
      <c r="D1413" t="s">
        <v>1740</v>
      </c>
      <c r="E1413">
        <v>265</v>
      </c>
      <c r="F1413">
        <v>2000</v>
      </c>
    </row>
    <row r="1414" spans="1:7" x14ac:dyDescent="0.3">
      <c r="A1414" t="s">
        <v>471</v>
      </c>
      <c r="B1414" t="s">
        <v>208</v>
      </c>
      <c r="C1414" t="s">
        <v>1761</v>
      </c>
      <c r="D1414" t="s">
        <v>662</v>
      </c>
      <c r="E1414">
        <v>267</v>
      </c>
      <c r="F1414">
        <v>2000</v>
      </c>
      <c r="G1414" t="b">
        <v>1</v>
      </c>
    </row>
    <row r="1415" spans="1:7" x14ac:dyDescent="0.3">
      <c r="A1415" t="s">
        <v>471</v>
      </c>
      <c r="B1415" t="s">
        <v>422</v>
      </c>
      <c r="C1415" t="s">
        <v>1767</v>
      </c>
      <c r="D1415" t="s">
        <v>1740</v>
      </c>
      <c r="E1415">
        <v>280</v>
      </c>
      <c r="F1415">
        <v>2000</v>
      </c>
      <c r="G1415" t="b">
        <v>1</v>
      </c>
    </row>
    <row r="1416" spans="1:7" x14ac:dyDescent="0.3">
      <c r="A1416" t="s">
        <v>471</v>
      </c>
      <c r="B1416" t="s">
        <v>422</v>
      </c>
      <c r="C1416" t="s">
        <v>600</v>
      </c>
      <c r="D1416" t="s">
        <v>1740</v>
      </c>
      <c r="E1416">
        <v>282</v>
      </c>
      <c r="F1416">
        <v>2000</v>
      </c>
      <c r="G1416" t="b">
        <v>1</v>
      </c>
    </row>
    <row r="1417" spans="1:7" x14ac:dyDescent="0.3">
      <c r="A1417" t="s">
        <v>471</v>
      </c>
      <c r="B1417" t="s">
        <v>355</v>
      </c>
      <c r="C1417" t="s">
        <v>1768</v>
      </c>
      <c r="D1417" t="s">
        <v>1740</v>
      </c>
      <c r="E1417">
        <v>283</v>
      </c>
      <c r="F1417">
        <v>2000</v>
      </c>
      <c r="G1417" t="b">
        <v>1</v>
      </c>
    </row>
    <row r="1418" spans="1:7" x14ac:dyDescent="0.3">
      <c r="A1418" t="s">
        <v>472</v>
      </c>
      <c r="B1418" t="s">
        <v>1773</v>
      </c>
      <c r="C1418" t="s">
        <v>1774</v>
      </c>
      <c r="D1418" t="s">
        <v>618</v>
      </c>
      <c r="E1418">
        <v>287</v>
      </c>
      <c r="F1418">
        <v>2000</v>
      </c>
    </row>
    <row r="1419" spans="1:7" x14ac:dyDescent="0.3">
      <c r="A1419" t="s">
        <v>471</v>
      </c>
      <c r="B1419" t="s">
        <v>1762</v>
      </c>
      <c r="C1419" t="s">
        <v>1763</v>
      </c>
      <c r="D1419" t="s">
        <v>662</v>
      </c>
      <c r="E1419">
        <v>288</v>
      </c>
      <c r="F1419">
        <v>2000</v>
      </c>
      <c r="G1419" t="b">
        <v>1</v>
      </c>
    </row>
    <row r="1420" spans="1:7" x14ac:dyDescent="0.3">
      <c r="A1420" t="s">
        <v>471</v>
      </c>
      <c r="B1420" t="s">
        <v>1764</v>
      </c>
      <c r="C1420" t="s">
        <v>1765</v>
      </c>
      <c r="D1420" t="s">
        <v>662</v>
      </c>
      <c r="E1420">
        <v>288</v>
      </c>
      <c r="F1420">
        <v>2000</v>
      </c>
    </row>
    <row r="1421" spans="1:7" x14ac:dyDescent="0.3">
      <c r="A1421" t="s">
        <v>470</v>
      </c>
      <c r="B1421" t="s">
        <v>1755</v>
      </c>
      <c r="C1421" t="s">
        <v>1756</v>
      </c>
      <c r="D1421" t="s">
        <v>1740</v>
      </c>
      <c r="E1421">
        <v>297</v>
      </c>
      <c r="F1421">
        <v>2000</v>
      </c>
    </row>
    <row r="1422" spans="1:7" x14ac:dyDescent="0.3">
      <c r="A1422" t="s">
        <v>470</v>
      </c>
      <c r="B1422" t="s">
        <v>534</v>
      </c>
      <c r="C1422" t="s">
        <v>1754</v>
      </c>
      <c r="D1422" t="s">
        <v>1740</v>
      </c>
      <c r="E1422">
        <v>299</v>
      </c>
      <c r="F1422">
        <v>2000</v>
      </c>
    </row>
    <row r="1423" spans="1:7" x14ac:dyDescent="0.3">
      <c r="A1423" t="s">
        <v>470</v>
      </c>
      <c r="B1423" t="s">
        <v>1757</v>
      </c>
      <c r="C1423" t="s">
        <v>665</v>
      </c>
      <c r="D1423" t="s">
        <v>1740</v>
      </c>
      <c r="E1423">
        <v>304</v>
      </c>
      <c r="F1423">
        <v>2000</v>
      </c>
    </row>
    <row r="1424" spans="1:7" x14ac:dyDescent="0.3">
      <c r="A1424" t="s">
        <v>470</v>
      </c>
      <c r="B1424" t="s">
        <v>29</v>
      </c>
      <c r="C1424" t="s">
        <v>1753</v>
      </c>
      <c r="D1424" t="s">
        <v>1740</v>
      </c>
      <c r="E1424">
        <v>307</v>
      </c>
      <c r="F1424">
        <v>2000</v>
      </c>
    </row>
    <row r="1425" spans="1:7" x14ac:dyDescent="0.3">
      <c r="A1425" t="s">
        <v>471</v>
      </c>
      <c r="B1425" t="s">
        <v>1332</v>
      </c>
      <c r="C1425" t="s">
        <v>1769</v>
      </c>
      <c r="D1425" t="s">
        <v>1740</v>
      </c>
      <c r="E1425">
        <v>308</v>
      </c>
      <c r="F1425">
        <v>2000</v>
      </c>
      <c r="G1425" t="b">
        <v>1</v>
      </c>
    </row>
    <row r="1426" spans="1:7" x14ac:dyDescent="0.3">
      <c r="A1426" t="s">
        <v>470</v>
      </c>
      <c r="B1426" t="s">
        <v>422</v>
      </c>
      <c r="C1426" t="s">
        <v>1758</v>
      </c>
      <c r="D1426" t="s">
        <v>1740</v>
      </c>
      <c r="E1426">
        <v>311</v>
      </c>
      <c r="F1426">
        <v>2000</v>
      </c>
    </row>
    <row r="1427" spans="1:7" x14ac:dyDescent="0.3">
      <c r="A1427" t="s">
        <v>470</v>
      </c>
      <c r="B1427" t="s">
        <v>1616</v>
      </c>
      <c r="C1427" t="s">
        <v>1758</v>
      </c>
      <c r="D1427" t="s">
        <v>1740</v>
      </c>
      <c r="E1427">
        <v>331</v>
      </c>
      <c r="F1427">
        <v>2000</v>
      </c>
    </row>
    <row r="1428" spans="1:7" x14ac:dyDescent="0.3">
      <c r="A1428" t="s">
        <v>470</v>
      </c>
      <c r="B1428" t="s">
        <v>1752</v>
      </c>
      <c r="C1428" t="s">
        <v>137</v>
      </c>
      <c r="D1428" t="s">
        <v>662</v>
      </c>
      <c r="E1428">
        <v>382</v>
      </c>
      <c r="F1428">
        <v>2000</v>
      </c>
      <c r="G1428" t="b">
        <v>1</v>
      </c>
    </row>
    <row r="1429" spans="1:7" x14ac:dyDescent="0.3">
      <c r="A1429" t="s">
        <v>470</v>
      </c>
      <c r="B1429" t="s">
        <v>12</v>
      </c>
      <c r="C1429" t="s">
        <v>1667</v>
      </c>
      <c r="D1429" t="s">
        <v>662</v>
      </c>
      <c r="E1429">
        <v>391</v>
      </c>
      <c r="F1429">
        <v>2000</v>
      </c>
      <c r="G1429" t="b">
        <v>1</v>
      </c>
    </row>
    <row r="1430" spans="1:7" x14ac:dyDescent="0.3">
      <c r="A1430" t="s">
        <v>470</v>
      </c>
      <c r="B1430" t="s">
        <v>416</v>
      </c>
      <c r="C1430" t="s">
        <v>1644</v>
      </c>
      <c r="D1430" t="s">
        <v>662</v>
      </c>
      <c r="E1430">
        <v>393</v>
      </c>
      <c r="F1430">
        <v>2000</v>
      </c>
      <c r="G1430" t="b">
        <v>1</v>
      </c>
    </row>
    <row r="1431" spans="1:7" x14ac:dyDescent="0.3">
      <c r="A1431" t="s">
        <v>470</v>
      </c>
      <c r="B1431" t="s">
        <v>1751</v>
      </c>
      <c r="C1431" t="s">
        <v>921</v>
      </c>
      <c r="D1431" t="s">
        <v>662</v>
      </c>
      <c r="E1431">
        <v>396</v>
      </c>
      <c r="F1431">
        <v>2000</v>
      </c>
      <c r="G1431" t="b">
        <v>1</v>
      </c>
    </row>
    <row r="1432" spans="1:7" x14ac:dyDescent="0.3">
      <c r="A1432" t="s">
        <v>470</v>
      </c>
      <c r="B1432" t="s">
        <v>1749</v>
      </c>
      <c r="C1432" t="s">
        <v>1750</v>
      </c>
      <c r="D1432" t="s">
        <v>662</v>
      </c>
      <c r="E1432">
        <v>410</v>
      </c>
      <c r="F1432">
        <v>2000</v>
      </c>
      <c r="G1432" t="b">
        <v>1</v>
      </c>
    </row>
    <row r="1433" spans="1:7" x14ac:dyDescent="0.3">
      <c r="A1433" t="s">
        <v>470</v>
      </c>
      <c r="B1433" t="s">
        <v>134</v>
      </c>
      <c r="C1433" t="s">
        <v>93</v>
      </c>
      <c r="D1433" t="s">
        <v>662</v>
      </c>
      <c r="E1433">
        <v>436</v>
      </c>
      <c r="F1433">
        <v>2000</v>
      </c>
      <c r="G1433" t="b">
        <v>1</v>
      </c>
    </row>
    <row r="1434" spans="1:7" x14ac:dyDescent="0.3">
      <c r="A1434" t="s">
        <v>469</v>
      </c>
      <c r="B1434" t="s">
        <v>1744</v>
      </c>
      <c r="C1434" t="s">
        <v>1745</v>
      </c>
      <c r="D1434" t="s">
        <v>1740</v>
      </c>
      <c r="E1434">
        <v>498</v>
      </c>
      <c r="F1434">
        <v>2000</v>
      </c>
    </row>
    <row r="1435" spans="1:7" x14ac:dyDescent="0.3">
      <c r="A1435" t="s">
        <v>469</v>
      </c>
      <c r="B1435" t="s">
        <v>263</v>
      </c>
      <c r="C1435" t="s">
        <v>1746</v>
      </c>
      <c r="D1435" t="s">
        <v>1740</v>
      </c>
      <c r="E1435">
        <v>498</v>
      </c>
      <c r="F1435">
        <v>2000</v>
      </c>
    </row>
    <row r="1436" spans="1:7" x14ac:dyDescent="0.3">
      <c r="A1436" t="s">
        <v>469</v>
      </c>
      <c r="B1436" t="s">
        <v>1741</v>
      </c>
      <c r="C1436" t="s">
        <v>1742</v>
      </c>
      <c r="D1436" t="s">
        <v>1740</v>
      </c>
      <c r="E1436">
        <v>505</v>
      </c>
      <c r="F1436">
        <v>2000</v>
      </c>
    </row>
    <row r="1437" spans="1:7" x14ac:dyDescent="0.3">
      <c r="A1437" t="s">
        <v>469</v>
      </c>
      <c r="B1437" t="s">
        <v>1644</v>
      </c>
      <c r="C1437" t="s">
        <v>1743</v>
      </c>
      <c r="D1437" t="s">
        <v>1740</v>
      </c>
      <c r="E1437">
        <v>505</v>
      </c>
      <c r="F1437">
        <v>2000</v>
      </c>
    </row>
    <row r="1438" spans="1:7" x14ac:dyDescent="0.3">
      <c r="A1438" t="s">
        <v>469</v>
      </c>
      <c r="B1438" t="s">
        <v>857</v>
      </c>
      <c r="C1438" t="s">
        <v>1748</v>
      </c>
      <c r="D1438" t="s">
        <v>1740</v>
      </c>
      <c r="E1438">
        <v>516</v>
      </c>
      <c r="F1438">
        <v>2000</v>
      </c>
    </row>
    <row r="1439" spans="1:7" x14ac:dyDescent="0.3">
      <c r="A1439" t="s">
        <v>469</v>
      </c>
      <c r="B1439" t="s">
        <v>1739</v>
      </c>
      <c r="C1439" t="s">
        <v>298</v>
      </c>
      <c r="D1439" t="s">
        <v>1740</v>
      </c>
      <c r="E1439">
        <v>539</v>
      </c>
      <c r="F1439">
        <v>2000</v>
      </c>
    </row>
    <row r="1440" spans="1:7" x14ac:dyDescent="0.3">
      <c r="A1440" t="s">
        <v>469</v>
      </c>
      <c r="B1440" t="s">
        <v>237</v>
      </c>
      <c r="C1440" t="s">
        <v>1747</v>
      </c>
      <c r="D1440" t="s">
        <v>1740</v>
      </c>
      <c r="E1440">
        <v>557</v>
      </c>
      <c r="F1440">
        <v>2000</v>
      </c>
    </row>
    <row r="1441" spans="1:7" x14ac:dyDescent="0.3">
      <c r="A1441" t="s">
        <v>469</v>
      </c>
      <c r="B1441" t="s">
        <v>660</v>
      </c>
      <c r="C1441" t="s">
        <v>1225</v>
      </c>
      <c r="D1441" t="s">
        <v>1740</v>
      </c>
      <c r="E1441">
        <v>560</v>
      </c>
      <c r="F1441">
        <v>2000</v>
      </c>
    </row>
    <row r="1442" spans="1:7" x14ac:dyDescent="0.3">
      <c r="A1442" t="s">
        <v>469</v>
      </c>
      <c r="B1442" t="s">
        <v>1461</v>
      </c>
      <c r="C1442" t="s">
        <v>1736</v>
      </c>
      <c r="D1442" t="s">
        <v>662</v>
      </c>
      <c r="E1442">
        <v>570</v>
      </c>
      <c r="F1442">
        <v>2000</v>
      </c>
      <c r="G1442" t="b">
        <v>1</v>
      </c>
    </row>
    <row r="1443" spans="1:7" x14ac:dyDescent="0.3">
      <c r="A1443" t="s">
        <v>472</v>
      </c>
      <c r="B1443" t="s">
        <v>1789</v>
      </c>
      <c r="C1443" t="s">
        <v>1180</v>
      </c>
      <c r="D1443" t="s">
        <v>662</v>
      </c>
      <c r="E1443">
        <v>586</v>
      </c>
      <c r="F1443">
        <v>2000</v>
      </c>
    </row>
    <row r="1444" spans="1:7" x14ac:dyDescent="0.3">
      <c r="A1444" t="s">
        <v>469</v>
      </c>
      <c r="B1444" t="s">
        <v>1730</v>
      </c>
      <c r="C1444" t="s">
        <v>1731</v>
      </c>
      <c r="D1444" t="s">
        <v>662</v>
      </c>
      <c r="E1444">
        <v>593</v>
      </c>
      <c r="F1444">
        <v>2000</v>
      </c>
      <c r="G1444" t="b">
        <v>1</v>
      </c>
    </row>
    <row r="1445" spans="1:7" x14ac:dyDescent="0.3">
      <c r="A1445" t="s">
        <v>469</v>
      </c>
      <c r="B1445" t="s">
        <v>1734</v>
      </c>
      <c r="C1445" t="s">
        <v>1735</v>
      </c>
      <c r="D1445" t="s">
        <v>662</v>
      </c>
      <c r="E1445">
        <v>593</v>
      </c>
      <c r="F1445">
        <v>2000</v>
      </c>
      <c r="G1445" t="b">
        <v>1</v>
      </c>
    </row>
    <row r="1446" spans="1:7" x14ac:dyDescent="0.3">
      <c r="A1446" t="s">
        <v>472</v>
      </c>
      <c r="B1446" t="s">
        <v>1784</v>
      </c>
      <c r="C1446" t="s">
        <v>1785</v>
      </c>
      <c r="D1446" t="s">
        <v>662</v>
      </c>
      <c r="E1446">
        <v>596</v>
      </c>
      <c r="F1446">
        <v>2000</v>
      </c>
    </row>
    <row r="1447" spans="1:7" x14ac:dyDescent="0.3">
      <c r="A1447" t="s">
        <v>472</v>
      </c>
      <c r="B1447" t="s">
        <v>416</v>
      </c>
      <c r="C1447" t="s">
        <v>1786</v>
      </c>
      <c r="D1447" t="s">
        <v>662</v>
      </c>
      <c r="E1447">
        <v>601</v>
      </c>
      <c r="F1447">
        <v>2000</v>
      </c>
    </row>
    <row r="1448" spans="1:7" x14ac:dyDescent="0.3">
      <c r="A1448" t="s">
        <v>469</v>
      </c>
      <c r="B1448" t="s">
        <v>1728</v>
      </c>
      <c r="C1448" t="s">
        <v>1729</v>
      </c>
      <c r="D1448" t="s">
        <v>662</v>
      </c>
      <c r="E1448">
        <v>611</v>
      </c>
      <c r="F1448">
        <v>2000</v>
      </c>
      <c r="G1448" t="b">
        <v>1</v>
      </c>
    </row>
    <row r="1449" spans="1:7" x14ac:dyDescent="0.3">
      <c r="A1449" t="s">
        <v>469</v>
      </c>
      <c r="B1449" t="s">
        <v>1723</v>
      </c>
      <c r="C1449" t="s">
        <v>1724</v>
      </c>
      <c r="D1449" t="s">
        <v>662</v>
      </c>
      <c r="E1449">
        <v>613</v>
      </c>
      <c r="F1449">
        <v>2000</v>
      </c>
      <c r="G1449" t="b">
        <v>1</v>
      </c>
    </row>
    <row r="1450" spans="1:7" x14ac:dyDescent="0.3">
      <c r="A1450" t="s">
        <v>472</v>
      </c>
      <c r="B1450" t="s">
        <v>1787</v>
      </c>
      <c r="C1450" t="s">
        <v>1788</v>
      </c>
      <c r="D1450" t="s">
        <v>662</v>
      </c>
      <c r="E1450">
        <v>626</v>
      </c>
      <c r="F1450">
        <v>2000</v>
      </c>
    </row>
    <row r="1451" spans="1:7" x14ac:dyDescent="0.3">
      <c r="A1451" t="s">
        <v>472</v>
      </c>
      <c r="B1451" t="s">
        <v>1798</v>
      </c>
      <c r="C1451" t="s">
        <v>1799</v>
      </c>
      <c r="D1451" t="s">
        <v>1740</v>
      </c>
      <c r="E1451">
        <v>627</v>
      </c>
      <c r="F1451">
        <v>2000</v>
      </c>
    </row>
    <row r="1452" spans="1:7" x14ac:dyDescent="0.3">
      <c r="A1452" t="s">
        <v>472</v>
      </c>
      <c r="B1452" t="s">
        <v>345</v>
      </c>
      <c r="C1452" t="s">
        <v>1711</v>
      </c>
      <c r="D1452" t="s">
        <v>662</v>
      </c>
      <c r="E1452">
        <v>628</v>
      </c>
      <c r="F1452">
        <v>2000</v>
      </c>
    </row>
    <row r="1453" spans="1:7" x14ac:dyDescent="0.3">
      <c r="A1453" t="s">
        <v>472</v>
      </c>
      <c r="B1453" t="s">
        <v>1778</v>
      </c>
      <c r="C1453" t="s">
        <v>1779</v>
      </c>
      <c r="D1453" t="s">
        <v>662</v>
      </c>
      <c r="E1453">
        <v>631</v>
      </c>
      <c r="F1453">
        <v>2000</v>
      </c>
    </row>
    <row r="1454" spans="1:7" x14ac:dyDescent="0.3">
      <c r="A1454" t="s">
        <v>469</v>
      </c>
      <c r="B1454" t="s">
        <v>33</v>
      </c>
      <c r="C1454" t="s">
        <v>1727</v>
      </c>
      <c r="D1454" t="s">
        <v>662</v>
      </c>
      <c r="E1454">
        <v>640</v>
      </c>
      <c r="F1454">
        <v>2000</v>
      </c>
      <c r="G1454" t="b">
        <v>1</v>
      </c>
    </row>
    <row r="1455" spans="1:7" x14ac:dyDescent="0.3">
      <c r="A1455" t="s">
        <v>469</v>
      </c>
      <c r="B1455" t="s">
        <v>1732</v>
      </c>
      <c r="C1455" t="s">
        <v>1733</v>
      </c>
      <c r="D1455" t="s">
        <v>662</v>
      </c>
      <c r="E1455">
        <v>642</v>
      </c>
      <c r="F1455">
        <v>2000</v>
      </c>
      <c r="G1455" t="b">
        <v>1</v>
      </c>
    </row>
    <row r="1456" spans="1:7" x14ac:dyDescent="0.3">
      <c r="A1456" t="s">
        <v>472</v>
      </c>
      <c r="B1456" t="s">
        <v>534</v>
      </c>
      <c r="C1456" t="s">
        <v>1780</v>
      </c>
      <c r="D1456" t="s">
        <v>662</v>
      </c>
      <c r="E1456">
        <v>646</v>
      </c>
      <c r="F1456">
        <v>2000</v>
      </c>
    </row>
    <row r="1457" spans="1:7" x14ac:dyDescent="0.3">
      <c r="A1457" t="s">
        <v>469</v>
      </c>
      <c r="B1457" t="s">
        <v>1725</v>
      </c>
      <c r="C1457" t="s">
        <v>1726</v>
      </c>
      <c r="D1457" t="s">
        <v>662</v>
      </c>
      <c r="E1457">
        <v>649</v>
      </c>
      <c r="F1457">
        <v>2000</v>
      </c>
      <c r="G1457" t="b">
        <v>1</v>
      </c>
    </row>
    <row r="1458" spans="1:7" x14ac:dyDescent="0.3">
      <c r="A1458" t="s">
        <v>472</v>
      </c>
      <c r="B1458" t="s">
        <v>37</v>
      </c>
      <c r="C1458" t="s">
        <v>66</v>
      </c>
      <c r="D1458" t="s">
        <v>662</v>
      </c>
      <c r="E1458">
        <v>650</v>
      </c>
      <c r="F1458">
        <v>2000</v>
      </c>
    </row>
    <row r="1459" spans="1:7" x14ac:dyDescent="0.3">
      <c r="A1459" t="s">
        <v>472</v>
      </c>
      <c r="B1459" t="s">
        <v>138</v>
      </c>
      <c r="C1459" t="s">
        <v>1796</v>
      </c>
      <c r="D1459" t="s">
        <v>1740</v>
      </c>
      <c r="E1459">
        <v>651</v>
      </c>
      <c r="F1459">
        <v>2000</v>
      </c>
    </row>
    <row r="1460" spans="1:7" x14ac:dyDescent="0.3">
      <c r="A1460" t="s">
        <v>472</v>
      </c>
      <c r="B1460" t="s">
        <v>511</v>
      </c>
      <c r="C1460" t="s">
        <v>1692</v>
      </c>
      <c r="D1460" t="s">
        <v>1740</v>
      </c>
      <c r="E1460">
        <v>656</v>
      </c>
      <c r="F1460">
        <v>2000</v>
      </c>
    </row>
    <row r="1461" spans="1:7" x14ac:dyDescent="0.3">
      <c r="A1461" t="s">
        <v>472</v>
      </c>
      <c r="B1461" t="s">
        <v>673</v>
      </c>
      <c r="C1461" t="s">
        <v>1781</v>
      </c>
      <c r="D1461" t="s">
        <v>662</v>
      </c>
      <c r="E1461">
        <v>660</v>
      </c>
      <c r="F1461">
        <v>2000</v>
      </c>
    </row>
    <row r="1462" spans="1:7" x14ac:dyDescent="0.3">
      <c r="A1462" t="s">
        <v>472</v>
      </c>
      <c r="B1462" t="s">
        <v>1776</v>
      </c>
      <c r="C1462" t="s">
        <v>933</v>
      </c>
      <c r="D1462" t="s">
        <v>662</v>
      </c>
      <c r="E1462">
        <v>662</v>
      </c>
      <c r="F1462">
        <v>2000</v>
      </c>
      <c r="G1462" t="b">
        <v>1</v>
      </c>
    </row>
    <row r="1463" spans="1:7" x14ac:dyDescent="0.3">
      <c r="A1463" t="s">
        <v>472</v>
      </c>
      <c r="B1463" t="s">
        <v>235</v>
      </c>
      <c r="C1463" t="s">
        <v>1791</v>
      </c>
      <c r="D1463" t="s">
        <v>1740</v>
      </c>
      <c r="E1463">
        <v>663</v>
      </c>
      <c r="F1463">
        <v>2000</v>
      </c>
      <c r="G1463" t="b">
        <v>1</v>
      </c>
    </row>
    <row r="1464" spans="1:7" x14ac:dyDescent="0.3">
      <c r="A1464" t="s">
        <v>472</v>
      </c>
      <c r="B1464" t="s">
        <v>255</v>
      </c>
      <c r="C1464" t="s">
        <v>1795</v>
      </c>
      <c r="D1464" t="s">
        <v>1740</v>
      </c>
      <c r="E1464">
        <v>666</v>
      </c>
      <c r="F1464">
        <v>2000</v>
      </c>
      <c r="G1464" t="b">
        <v>1</v>
      </c>
    </row>
    <row r="1465" spans="1:7" x14ac:dyDescent="0.3">
      <c r="A1465" t="s">
        <v>472</v>
      </c>
      <c r="B1465" t="s">
        <v>1782</v>
      </c>
      <c r="C1465" t="s">
        <v>1783</v>
      </c>
      <c r="D1465" t="s">
        <v>662</v>
      </c>
      <c r="E1465">
        <v>669</v>
      </c>
      <c r="F1465">
        <v>2000</v>
      </c>
      <c r="G1465" t="b">
        <v>1</v>
      </c>
    </row>
    <row r="1466" spans="1:7" x14ac:dyDescent="0.3">
      <c r="A1466" t="s">
        <v>472</v>
      </c>
      <c r="B1466" t="s">
        <v>1800</v>
      </c>
      <c r="C1466" t="s">
        <v>1801</v>
      </c>
      <c r="D1466" t="s">
        <v>1740</v>
      </c>
      <c r="E1466">
        <v>670</v>
      </c>
      <c r="F1466">
        <v>2000</v>
      </c>
      <c r="G1466" t="b">
        <v>1</v>
      </c>
    </row>
    <row r="1467" spans="1:7" x14ac:dyDescent="0.3">
      <c r="A1467" t="s">
        <v>472</v>
      </c>
      <c r="B1467" t="s">
        <v>269</v>
      </c>
      <c r="C1467" t="s">
        <v>1802</v>
      </c>
      <c r="D1467" t="s">
        <v>1740</v>
      </c>
      <c r="E1467">
        <v>673</v>
      </c>
      <c r="F1467">
        <v>2000</v>
      </c>
      <c r="G1467" t="b">
        <v>1</v>
      </c>
    </row>
    <row r="1468" spans="1:7" x14ac:dyDescent="0.3">
      <c r="A1468" t="s">
        <v>472</v>
      </c>
      <c r="B1468" t="s">
        <v>92</v>
      </c>
      <c r="C1468" t="s">
        <v>1777</v>
      </c>
      <c r="D1468" t="s">
        <v>662</v>
      </c>
      <c r="E1468">
        <v>678</v>
      </c>
      <c r="F1468">
        <v>2000</v>
      </c>
      <c r="G1468" t="b">
        <v>1</v>
      </c>
    </row>
    <row r="1469" spans="1:7" x14ac:dyDescent="0.3">
      <c r="A1469" t="s">
        <v>472</v>
      </c>
      <c r="B1469" t="s">
        <v>1792</v>
      </c>
      <c r="C1469" t="s">
        <v>1793</v>
      </c>
      <c r="D1469" t="s">
        <v>1740</v>
      </c>
      <c r="E1469">
        <v>687</v>
      </c>
      <c r="F1469">
        <v>2000</v>
      </c>
      <c r="G1469" t="b">
        <v>1</v>
      </c>
    </row>
    <row r="1470" spans="1:7" x14ac:dyDescent="0.3">
      <c r="A1470" t="s">
        <v>472</v>
      </c>
      <c r="B1470" t="s">
        <v>532</v>
      </c>
      <c r="C1470" t="s">
        <v>1797</v>
      </c>
      <c r="D1470" t="s">
        <v>1740</v>
      </c>
      <c r="E1470">
        <v>691</v>
      </c>
      <c r="F1470">
        <v>2000</v>
      </c>
      <c r="G1470" t="b">
        <v>1</v>
      </c>
    </row>
    <row r="1471" spans="1:7" x14ac:dyDescent="0.3">
      <c r="A1471" t="s">
        <v>472</v>
      </c>
      <c r="B1471" t="s">
        <v>37</v>
      </c>
      <c r="C1471" t="s">
        <v>1794</v>
      </c>
      <c r="D1471" t="s">
        <v>1740</v>
      </c>
      <c r="E1471">
        <v>698</v>
      </c>
      <c r="F1471">
        <v>2000</v>
      </c>
      <c r="G1471" t="b">
        <v>1</v>
      </c>
    </row>
    <row r="1472" spans="1:7" x14ac:dyDescent="0.3">
      <c r="A1472" t="s">
        <v>472</v>
      </c>
      <c r="B1472" t="s">
        <v>1190</v>
      </c>
      <c r="C1472" t="s">
        <v>1790</v>
      </c>
      <c r="D1472" t="s">
        <v>1740</v>
      </c>
      <c r="E1472">
        <v>712</v>
      </c>
      <c r="F1472">
        <v>2000</v>
      </c>
      <c r="G1472" t="b">
        <v>1</v>
      </c>
    </row>
    <row r="1473" spans="1:7" x14ac:dyDescent="0.3">
      <c r="A1473" t="s">
        <v>472</v>
      </c>
      <c r="B1473" t="s">
        <v>297</v>
      </c>
      <c r="C1473" t="s">
        <v>336</v>
      </c>
      <c r="D1473" t="s">
        <v>1740</v>
      </c>
      <c r="E1473">
        <v>720</v>
      </c>
      <c r="F1473">
        <v>2000</v>
      </c>
      <c r="G1473" t="b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topLeftCell="A25" workbookViewId="0">
      <selection activeCell="A2" sqref="A2:G51"/>
    </sheetView>
  </sheetViews>
  <sheetFormatPr defaultRowHeight="14.4" x14ac:dyDescent="0.3"/>
  <sheetData>
    <row r="1" spans="1:7" x14ac:dyDescent="0.3">
      <c r="A1" t="s">
        <v>475</v>
      </c>
      <c r="B1" t="s">
        <v>943</v>
      </c>
      <c r="C1" t="s">
        <v>944</v>
      </c>
      <c r="D1" t="s">
        <v>118</v>
      </c>
      <c r="E1" t="s">
        <v>476</v>
      </c>
      <c r="F1" t="s">
        <v>117</v>
      </c>
      <c r="G1" t="s">
        <v>1821</v>
      </c>
    </row>
    <row r="2" spans="1:7" x14ac:dyDescent="0.3">
      <c r="A2" t="s">
        <v>474</v>
      </c>
      <c r="B2" t="s">
        <v>55</v>
      </c>
      <c r="C2" t="s">
        <v>1643</v>
      </c>
      <c r="D2" t="s">
        <v>1520</v>
      </c>
      <c r="E2">
        <v>3</v>
      </c>
      <c r="F2">
        <f>2002</f>
        <v>2002</v>
      </c>
      <c r="G2" t="b">
        <v>1</v>
      </c>
    </row>
    <row r="3" spans="1:7" x14ac:dyDescent="0.3">
      <c r="A3" t="s">
        <v>436</v>
      </c>
      <c r="B3" t="s">
        <v>1646</v>
      </c>
      <c r="C3" t="s">
        <v>1647</v>
      </c>
      <c r="D3" t="s">
        <v>618</v>
      </c>
      <c r="E3">
        <v>3</v>
      </c>
      <c r="F3">
        <f>2002</f>
        <v>2002</v>
      </c>
    </row>
    <row r="4" spans="1:7" x14ac:dyDescent="0.3">
      <c r="A4" t="s">
        <v>473</v>
      </c>
      <c r="B4" t="s">
        <v>1642</v>
      </c>
      <c r="C4" t="s">
        <v>579</v>
      </c>
      <c r="D4" t="s">
        <v>618</v>
      </c>
      <c r="E4">
        <v>19</v>
      </c>
      <c r="F4">
        <f>2002</f>
        <v>2002</v>
      </c>
    </row>
    <row r="5" spans="1:7" x14ac:dyDescent="0.3">
      <c r="A5" t="s">
        <v>441</v>
      </c>
      <c r="B5" t="s">
        <v>1358</v>
      </c>
      <c r="C5" t="s">
        <v>1650</v>
      </c>
      <c r="D5" t="s">
        <v>618</v>
      </c>
      <c r="E5">
        <v>20</v>
      </c>
      <c r="F5">
        <f>2002</f>
        <v>2002</v>
      </c>
    </row>
    <row r="6" spans="1:7" x14ac:dyDescent="0.3">
      <c r="A6" t="s">
        <v>594</v>
      </c>
      <c r="B6" t="s">
        <v>73</v>
      </c>
      <c r="C6" t="s">
        <v>1645</v>
      </c>
      <c r="D6" t="s">
        <v>618</v>
      </c>
      <c r="E6">
        <v>21</v>
      </c>
      <c r="F6">
        <f>2002</f>
        <v>2002</v>
      </c>
    </row>
    <row r="7" spans="1:7" x14ac:dyDescent="0.3">
      <c r="A7" t="s">
        <v>436</v>
      </c>
      <c r="B7" t="s">
        <v>73</v>
      </c>
      <c r="C7" t="s">
        <v>1645</v>
      </c>
      <c r="D7" t="s">
        <v>618</v>
      </c>
      <c r="E7">
        <v>21</v>
      </c>
      <c r="F7">
        <f>2002</f>
        <v>2002</v>
      </c>
    </row>
    <row r="8" spans="1:7" x14ac:dyDescent="0.3">
      <c r="A8" t="s">
        <v>331</v>
      </c>
      <c r="B8" t="s">
        <v>275</v>
      </c>
      <c r="C8" t="s">
        <v>1648</v>
      </c>
      <c r="D8" t="s">
        <v>618</v>
      </c>
      <c r="E8">
        <v>30</v>
      </c>
      <c r="F8">
        <f>2002</f>
        <v>2002</v>
      </c>
    </row>
    <row r="9" spans="1:7" x14ac:dyDescent="0.3">
      <c r="A9" t="s">
        <v>444</v>
      </c>
      <c r="B9" t="s">
        <v>92</v>
      </c>
      <c r="C9" t="s">
        <v>1431</v>
      </c>
      <c r="D9" t="s">
        <v>618</v>
      </c>
      <c r="E9">
        <v>47</v>
      </c>
      <c r="F9">
        <f>2002</f>
        <v>2002</v>
      </c>
    </row>
    <row r="10" spans="1:7" x14ac:dyDescent="0.3">
      <c r="A10" t="s">
        <v>331</v>
      </c>
      <c r="B10" t="s">
        <v>1266</v>
      </c>
      <c r="C10" t="s">
        <v>595</v>
      </c>
      <c r="D10" t="s">
        <v>618</v>
      </c>
      <c r="E10">
        <v>50</v>
      </c>
      <c r="F10">
        <f>2002</f>
        <v>2002</v>
      </c>
    </row>
    <row r="11" spans="1:7" x14ac:dyDescent="0.3">
      <c r="A11" t="s">
        <v>463</v>
      </c>
      <c r="B11" t="s">
        <v>235</v>
      </c>
      <c r="C11" t="s">
        <v>1651</v>
      </c>
      <c r="D11" t="s">
        <v>1520</v>
      </c>
      <c r="E11">
        <v>60</v>
      </c>
      <c r="F11">
        <f>2002</f>
        <v>2002</v>
      </c>
      <c r="G11" t="b">
        <v>1</v>
      </c>
    </row>
    <row r="12" spans="1:7" x14ac:dyDescent="0.3">
      <c r="A12" t="s">
        <v>473</v>
      </c>
      <c r="B12" t="s">
        <v>1641</v>
      </c>
      <c r="C12" t="s">
        <v>1314</v>
      </c>
      <c r="D12" t="s">
        <v>1520</v>
      </c>
      <c r="E12">
        <v>99</v>
      </c>
      <c r="F12">
        <f>2002</f>
        <v>2002</v>
      </c>
      <c r="G12" t="b">
        <v>1</v>
      </c>
    </row>
    <row r="13" spans="1:7" x14ac:dyDescent="0.3">
      <c r="A13" t="s">
        <v>441</v>
      </c>
      <c r="B13" t="s">
        <v>422</v>
      </c>
      <c r="C13" t="s">
        <v>1649</v>
      </c>
      <c r="D13" t="s">
        <v>1520</v>
      </c>
      <c r="E13">
        <v>111</v>
      </c>
      <c r="F13">
        <f>2002</f>
        <v>2002</v>
      </c>
      <c r="G13" t="b">
        <v>1</v>
      </c>
    </row>
    <row r="14" spans="1:7" x14ac:dyDescent="0.3">
      <c r="A14" t="s">
        <v>448</v>
      </c>
      <c r="B14" t="s">
        <v>1652</v>
      </c>
      <c r="C14" t="s">
        <v>1653</v>
      </c>
      <c r="D14" t="s">
        <v>1520</v>
      </c>
      <c r="E14">
        <v>130</v>
      </c>
      <c r="F14">
        <f>2002</f>
        <v>2002</v>
      </c>
      <c r="G14" t="b">
        <v>1</v>
      </c>
    </row>
    <row r="15" spans="1:7" x14ac:dyDescent="0.3">
      <c r="A15" t="s">
        <v>470</v>
      </c>
      <c r="B15" t="s">
        <v>208</v>
      </c>
      <c r="C15" t="s">
        <v>1182</v>
      </c>
      <c r="D15" t="s">
        <v>618</v>
      </c>
      <c r="E15">
        <v>144</v>
      </c>
      <c r="F15">
        <f>2002</f>
        <v>2002</v>
      </c>
    </row>
    <row r="16" spans="1:7" x14ac:dyDescent="0.3">
      <c r="A16" t="s">
        <v>471</v>
      </c>
      <c r="B16" t="s">
        <v>1628</v>
      </c>
      <c r="C16" t="s">
        <v>1629</v>
      </c>
      <c r="D16" t="s">
        <v>1520</v>
      </c>
      <c r="E16">
        <v>156</v>
      </c>
      <c r="F16">
        <f>2002</f>
        <v>2002</v>
      </c>
      <c r="G16" t="b">
        <v>1</v>
      </c>
    </row>
    <row r="17" spans="1:7" x14ac:dyDescent="0.3">
      <c r="A17" t="s">
        <v>471</v>
      </c>
      <c r="B17" t="s">
        <v>1624</v>
      </c>
      <c r="C17" t="s">
        <v>1625</v>
      </c>
      <c r="D17" t="s">
        <v>1520</v>
      </c>
      <c r="E17">
        <v>171</v>
      </c>
      <c r="F17">
        <f>2002</f>
        <v>2002</v>
      </c>
      <c r="G17" t="b">
        <v>1</v>
      </c>
    </row>
    <row r="18" spans="1:7" x14ac:dyDescent="0.3">
      <c r="A18" t="s">
        <v>471</v>
      </c>
      <c r="B18" t="s">
        <v>1626</v>
      </c>
      <c r="C18" t="s">
        <v>1627</v>
      </c>
      <c r="D18" t="s">
        <v>1520</v>
      </c>
      <c r="E18">
        <v>181</v>
      </c>
      <c r="F18">
        <f>2002</f>
        <v>2002</v>
      </c>
      <c r="G18" t="b">
        <v>1</v>
      </c>
    </row>
    <row r="19" spans="1:7" x14ac:dyDescent="0.3">
      <c r="A19" t="s">
        <v>471</v>
      </c>
      <c r="B19" t="s">
        <v>578</v>
      </c>
      <c r="C19" t="s">
        <v>1550</v>
      </c>
      <c r="D19" t="s">
        <v>1520</v>
      </c>
      <c r="E19">
        <v>185</v>
      </c>
      <c r="F19">
        <f>2002</f>
        <v>2002</v>
      </c>
      <c r="G19" t="b">
        <v>1</v>
      </c>
    </row>
    <row r="20" spans="1:7" x14ac:dyDescent="0.3">
      <c r="A20" t="s">
        <v>471</v>
      </c>
      <c r="B20" t="s">
        <v>1621</v>
      </c>
      <c r="C20" t="s">
        <v>1622</v>
      </c>
      <c r="D20" t="s">
        <v>1520</v>
      </c>
      <c r="E20">
        <v>187</v>
      </c>
      <c r="F20">
        <f>2002</f>
        <v>2002</v>
      </c>
      <c r="G20" t="b">
        <v>1</v>
      </c>
    </row>
    <row r="21" spans="1:7" x14ac:dyDescent="0.3">
      <c r="A21" t="s">
        <v>471</v>
      </c>
      <c r="B21" t="s">
        <v>1623</v>
      </c>
      <c r="C21" t="s">
        <v>50</v>
      </c>
      <c r="D21" t="s">
        <v>1520</v>
      </c>
      <c r="E21">
        <v>189</v>
      </c>
      <c r="F21">
        <f>2002</f>
        <v>2002</v>
      </c>
      <c r="G21" t="b">
        <v>1</v>
      </c>
    </row>
    <row r="22" spans="1:7" x14ac:dyDescent="0.3">
      <c r="A22" t="s">
        <v>594</v>
      </c>
      <c r="B22" t="s">
        <v>1644</v>
      </c>
      <c r="C22" t="s">
        <v>1431</v>
      </c>
      <c r="D22" t="s">
        <v>1520</v>
      </c>
      <c r="E22">
        <v>193</v>
      </c>
      <c r="F22">
        <f>2002</f>
        <v>2002</v>
      </c>
      <c r="G22" t="b">
        <v>1</v>
      </c>
    </row>
    <row r="23" spans="1:7" x14ac:dyDescent="0.3">
      <c r="A23" t="s">
        <v>436</v>
      </c>
      <c r="B23" t="s">
        <v>1644</v>
      </c>
      <c r="C23" t="s">
        <v>1431</v>
      </c>
      <c r="D23" t="s">
        <v>1520</v>
      </c>
      <c r="E23">
        <v>193</v>
      </c>
      <c r="F23">
        <f>2002</f>
        <v>2002</v>
      </c>
      <c r="G23" t="b">
        <v>1</v>
      </c>
    </row>
    <row r="24" spans="1:7" x14ac:dyDescent="0.3">
      <c r="A24" t="s">
        <v>331</v>
      </c>
      <c r="B24" t="s">
        <v>269</v>
      </c>
      <c r="C24" t="s">
        <v>335</v>
      </c>
      <c r="D24" t="s">
        <v>1520</v>
      </c>
      <c r="E24">
        <v>205</v>
      </c>
      <c r="F24">
        <f>2002</f>
        <v>2002</v>
      </c>
      <c r="G24" t="b">
        <v>1</v>
      </c>
    </row>
    <row r="25" spans="1:7" x14ac:dyDescent="0.3">
      <c r="A25" t="s">
        <v>444</v>
      </c>
      <c r="B25" t="s">
        <v>235</v>
      </c>
      <c r="C25" t="s">
        <v>1540</v>
      </c>
      <c r="D25" t="s">
        <v>1520</v>
      </c>
      <c r="E25">
        <v>207</v>
      </c>
      <c r="F25">
        <f>2002</f>
        <v>2002</v>
      </c>
      <c r="G25" t="b">
        <v>1</v>
      </c>
    </row>
    <row r="26" spans="1:7" x14ac:dyDescent="0.3">
      <c r="A26" t="s">
        <v>470</v>
      </c>
      <c r="B26" t="s">
        <v>259</v>
      </c>
      <c r="C26" t="s">
        <v>1618</v>
      </c>
      <c r="D26" t="s">
        <v>1520</v>
      </c>
      <c r="E26">
        <v>266</v>
      </c>
      <c r="F26">
        <f>2002</f>
        <v>2002</v>
      </c>
      <c r="G26" t="b">
        <v>1</v>
      </c>
    </row>
    <row r="27" spans="1:7" x14ac:dyDescent="0.3">
      <c r="A27" t="s">
        <v>470</v>
      </c>
      <c r="B27" t="s">
        <v>263</v>
      </c>
      <c r="C27" t="s">
        <v>1536</v>
      </c>
      <c r="D27" t="s">
        <v>1520</v>
      </c>
      <c r="E27">
        <v>266</v>
      </c>
      <c r="F27">
        <f>2002</f>
        <v>2002</v>
      </c>
      <c r="G27" t="b">
        <v>1</v>
      </c>
    </row>
    <row r="28" spans="1:7" x14ac:dyDescent="0.3">
      <c r="A28" t="s">
        <v>470</v>
      </c>
      <c r="B28" t="s">
        <v>55</v>
      </c>
      <c r="C28" t="s">
        <v>1034</v>
      </c>
      <c r="D28" t="s">
        <v>1520</v>
      </c>
      <c r="E28">
        <v>269</v>
      </c>
      <c r="F28">
        <f>2002</f>
        <v>2002</v>
      </c>
      <c r="G28" t="b">
        <v>1</v>
      </c>
    </row>
    <row r="29" spans="1:7" x14ac:dyDescent="0.3">
      <c r="A29" t="s">
        <v>470</v>
      </c>
      <c r="B29" t="s">
        <v>143</v>
      </c>
      <c r="C29" t="s">
        <v>1620</v>
      </c>
      <c r="D29" t="s">
        <v>1520</v>
      </c>
      <c r="E29">
        <v>271</v>
      </c>
      <c r="F29">
        <f>2002</f>
        <v>2002</v>
      </c>
      <c r="G29" t="b">
        <v>1</v>
      </c>
    </row>
    <row r="30" spans="1:7" x14ac:dyDescent="0.3">
      <c r="A30" t="s">
        <v>470</v>
      </c>
      <c r="B30" t="s">
        <v>1240</v>
      </c>
      <c r="C30" t="s">
        <v>1619</v>
      </c>
      <c r="D30" t="s">
        <v>1520</v>
      </c>
      <c r="E30">
        <v>272</v>
      </c>
      <c r="F30">
        <f>2002</f>
        <v>2002</v>
      </c>
      <c r="G30" t="b">
        <v>1</v>
      </c>
    </row>
    <row r="31" spans="1:7" x14ac:dyDescent="0.3">
      <c r="A31" t="s">
        <v>470</v>
      </c>
      <c r="B31" t="s">
        <v>1474</v>
      </c>
      <c r="C31" t="s">
        <v>1475</v>
      </c>
      <c r="D31" t="s">
        <v>1520</v>
      </c>
      <c r="E31">
        <v>284</v>
      </c>
      <c r="F31">
        <f>2002</f>
        <v>2002</v>
      </c>
      <c r="G31" t="b">
        <v>1</v>
      </c>
    </row>
    <row r="32" spans="1:7" x14ac:dyDescent="0.3">
      <c r="A32" t="s">
        <v>472</v>
      </c>
      <c r="B32" t="s">
        <v>532</v>
      </c>
      <c r="C32" t="s">
        <v>1161</v>
      </c>
      <c r="D32" t="s">
        <v>1520</v>
      </c>
      <c r="E32">
        <v>372</v>
      </c>
      <c r="F32">
        <f>2002</f>
        <v>2002</v>
      </c>
      <c r="G32" t="b">
        <v>1</v>
      </c>
    </row>
    <row r="33" spans="1:7" x14ac:dyDescent="0.3">
      <c r="A33" t="s">
        <v>469</v>
      </c>
      <c r="B33" t="s">
        <v>1611</v>
      </c>
      <c r="C33" t="s">
        <v>1612</v>
      </c>
      <c r="D33" t="s">
        <v>1520</v>
      </c>
      <c r="E33">
        <v>383</v>
      </c>
      <c r="F33">
        <f>2002</f>
        <v>2002</v>
      </c>
      <c r="G33" t="b">
        <v>1</v>
      </c>
    </row>
    <row r="34" spans="1:7" x14ac:dyDescent="0.3">
      <c r="A34" t="s">
        <v>472</v>
      </c>
      <c r="B34" t="s">
        <v>511</v>
      </c>
      <c r="C34" t="s">
        <v>1633</v>
      </c>
      <c r="D34" t="s">
        <v>1520</v>
      </c>
      <c r="E34">
        <v>384</v>
      </c>
      <c r="F34">
        <f>2002</f>
        <v>2002</v>
      </c>
      <c r="G34" t="b">
        <v>1</v>
      </c>
    </row>
    <row r="35" spans="1:7" x14ac:dyDescent="0.3">
      <c r="A35" t="s">
        <v>472</v>
      </c>
      <c r="B35" t="s">
        <v>37</v>
      </c>
      <c r="C35" t="s">
        <v>1637</v>
      </c>
      <c r="D35" t="s">
        <v>1520</v>
      </c>
      <c r="E35">
        <v>384</v>
      </c>
      <c r="F35">
        <f>2002</f>
        <v>2002</v>
      </c>
      <c r="G35" t="b">
        <v>1</v>
      </c>
    </row>
    <row r="36" spans="1:7" x14ac:dyDescent="0.3">
      <c r="A36" t="s">
        <v>469</v>
      </c>
      <c r="B36" t="s">
        <v>208</v>
      </c>
      <c r="C36" t="s">
        <v>1610</v>
      </c>
      <c r="D36" t="s">
        <v>1520</v>
      </c>
      <c r="E36">
        <v>389</v>
      </c>
      <c r="F36">
        <f>2002</f>
        <v>2002</v>
      </c>
      <c r="G36" t="b">
        <v>1</v>
      </c>
    </row>
    <row r="37" spans="1:7" x14ac:dyDescent="0.3">
      <c r="A37" t="s">
        <v>472</v>
      </c>
      <c r="B37" t="s">
        <v>33</v>
      </c>
      <c r="C37" t="s">
        <v>1636</v>
      </c>
      <c r="D37" t="s">
        <v>1520</v>
      </c>
      <c r="E37">
        <v>395</v>
      </c>
      <c r="F37">
        <f>2002</f>
        <v>2002</v>
      </c>
      <c r="G37" t="b">
        <v>1</v>
      </c>
    </row>
    <row r="38" spans="1:7" x14ac:dyDescent="0.3">
      <c r="A38" t="s">
        <v>469</v>
      </c>
      <c r="B38" t="s">
        <v>1614</v>
      </c>
      <c r="C38" t="s">
        <v>1615</v>
      </c>
      <c r="D38" t="s">
        <v>1520</v>
      </c>
      <c r="E38">
        <v>397</v>
      </c>
      <c r="F38">
        <f>2002</f>
        <v>2002</v>
      </c>
      <c r="G38" t="b">
        <v>1</v>
      </c>
    </row>
    <row r="39" spans="1:7" x14ac:dyDescent="0.3">
      <c r="A39" t="s">
        <v>472</v>
      </c>
      <c r="B39" t="s">
        <v>1639</v>
      </c>
      <c r="C39" t="s">
        <v>1640</v>
      </c>
      <c r="D39" t="s">
        <v>1520</v>
      </c>
      <c r="E39">
        <v>397</v>
      </c>
      <c r="F39">
        <f>2002</f>
        <v>2002</v>
      </c>
      <c r="G39" t="b">
        <v>1</v>
      </c>
    </row>
    <row r="40" spans="1:7" x14ac:dyDescent="0.3">
      <c r="A40" t="s">
        <v>472</v>
      </c>
      <c r="B40" t="s">
        <v>1266</v>
      </c>
      <c r="C40" t="s">
        <v>1572</v>
      </c>
      <c r="D40" t="s">
        <v>1520</v>
      </c>
      <c r="E40">
        <v>402</v>
      </c>
      <c r="F40">
        <f>2002</f>
        <v>2002</v>
      </c>
      <c r="G40" t="b">
        <v>1</v>
      </c>
    </row>
    <row r="41" spans="1:7" x14ac:dyDescent="0.3">
      <c r="A41" t="s">
        <v>472</v>
      </c>
      <c r="B41" t="s">
        <v>1570</v>
      </c>
      <c r="C41" t="s">
        <v>1571</v>
      </c>
      <c r="D41" t="s">
        <v>1520</v>
      </c>
      <c r="E41">
        <v>406</v>
      </c>
      <c r="F41">
        <f>2002</f>
        <v>2002</v>
      </c>
      <c r="G41" t="b">
        <v>1</v>
      </c>
    </row>
    <row r="42" spans="1:7" x14ac:dyDescent="0.3">
      <c r="A42" t="s">
        <v>472</v>
      </c>
      <c r="B42" t="s">
        <v>326</v>
      </c>
      <c r="C42" t="s">
        <v>1638</v>
      </c>
      <c r="D42" t="s">
        <v>1520</v>
      </c>
      <c r="E42">
        <v>406</v>
      </c>
      <c r="F42">
        <f>2002</f>
        <v>2002</v>
      </c>
      <c r="G42" t="b">
        <v>1</v>
      </c>
    </row>
    <row r="43" spans="1:7" x14ac:dyDescent="0.3">
      <c r="A43" t="s">
        <v>469</v>
      </c>
      <c r="B43" t="s">
        <v>1616</v>
      </c>
      <c r="C43" t="s">
        <v>1617</v>
      </c>
      <c r="D43" t="s">
        <v>1520</v>
      </c>
      <c r="E43">
        <v>407</v>
      </c>
      <c r="F43">
        <f>2002</f>
        <v>2002</v>
      </c>
      <c r="G43" t="b">
        <v>1</v>
      </c>
    </row>
    <row r="44" spans="1:7" x14ac:dyDescent="0.3">
      <c r="A44" t="s">
        <v>472</v>
      </c>
      <c r="B44" t="s">
        <v>366</v>
      </c>
      <c r="C44" t="s">
        <v>1208</v>
      </c>
      <c r="D44" t="s">
        <v>1520</v>
      </c>
      <c r="E44">
        <v>410</v>
      </c>
      <c r="F44">
        <f>2002</f>
        <v>2002</v>
      </c>
      <c r="G44" t="b">
        <v>1</v>
      </c>
    </row>
    <row r="45" spans="1:7" x14ac:dyDescent="0.3">
      <c r="A45" t="s">
        <v>472</v>
      </c>
      <c r="B45" t="s">
        <v>1630</v>
      </c>
      <c r="C45" t="s">
        <v>1631</v>
      </c>
      <c r="D45" t="s">
        <v>1520</v>
      </c>
      <c r="E45">
        <v>412</v>
      </c>
      <c r="F45">
        <f>2002</f>
        <v>2002</v>
      </c>
      <c r="G45" t="b">
        <v>1</v>
      </c>
    </row>
    <row r="46" spans="1:7" x14ac:dyDescent="0.3">
      <c r="A46" t="s">
        <v>469</v>
      </c>
      <c r="B46" t="s">
        <v>1522</v>
      </c>
      <c r="C46" t="s">
        <v>1523</v>
      </c>
      <c r="D46" t="s">
        <v>1520</v>
      </c>
      <c r="E46">
        <v>413</v>
      </c>
      <c r="F46">
        <f>2002</f>
        <v>2002</v>
      </c>
      <c r="G46" t="b">
        <v>1</v>
      </c>
    </row>
    <row r="47" spans="1:7" x14ac:dyDescent="0.3">
      <c r="A47" t="s">
        <v>469</v>
      </c>
      <c r="B47" t="s">
        <v>208</v>
      </c>
      <c r="C47" t="s">
        <v>1613</v>
      </c>
      <c r="D47" t="s">
        <v>1520</v>
      </c>
      <c r="E47">
        <v>415</v>
      </c>
      <c r="F47">
        <f>2002</f>
        <v>2002</v>
      </c>
      <c r="G47" t="b">
        <v>1</v>
      </c>
    </row>
    <row r="48" spans="1:7" x14ac:dyDescent="0.3">
      <c r="A48" t="s">
        <v>472</v>
      </c>
      <c r="B48" t="s">
        <v>1635</v>
      </c>
      <c r="C48" t="s">
        <v>300</v>
      </c>
      <c r="D48" t="s">
        <v>1520</v>
      </c>
      <c r="E48">
        <v>418</v>
      </c>
      <c r="F48">
        <f>2002</f>
        <v>2002</v>
      </c>
      <c r="G48" t="b">
        <v>1</v>
      </c>
    </row>
    <row r="49" spans="1:7" x14ac:dyDescent="0.3">
      <c r="A49" t="s">
        <v>472</v>
      </c>
      <c r="B49" t="s">
        <v>77</v>
      </c>
      <c r="C49" t="s">
        <v>1634</v>
      </c>
      <c r="D49" t="s">
        <v>1520</v>
      </c>
      <c r="E49">
        <v>426</v>
      </c>
      <c r="F49">
        <f>2002</f>
        <v>2002</v>
      </c>
      <c r="G49" t="b">
        <v>1</v>
      </c>
    </row>
    <row r="50" spans="1:7" x14ac:dyDescent="0.3">
      <c r="A50" t="s">
        <v>469</v>
      </c>
      <c r="B50" t="s">
        <v>1276</v>
      </c>
      <c r="C50" t="s">
        <v>1609</v>
      </c>
      <c r="D50" t="s">
        <v>1520</v>
      </c>
      <c r="E50">
        <v>427</v>
      </c>
      <c r="F50">
        <f>2002</f>
        <v>2002</v>
      </c>
      <c r="G50" t="b">
        <v>1</v>
      </c>
    </row>
    <row r="51" spans="1:7" x14ac:dyDescent="0.3">
      <c r="A51" t="s">
        <v>472</v>
      </c>
      <c r="B51" t="s">
        <v>587</v>
      </c>
      <c r="C51" t="s">
        <v>1632</v>
      </c>
      <c r="D51" t="s">
        <v>1520</v>
      </c>
      <c r="E51">
        <v>443</v>
      </c>
      <c r="F51">
        <f>2002</f>
        <v>2002</v>
      </c>
      <c r="G51" t="b">
        <v>1</v>
      </c>
    </row>
  </sheetData>
  <sortState ref="A2:F139">
    <sortCondition ref="E2:E13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topLeftCell="A61" workbookViewId="0">
      <selection activeCell="A2" sqref="A2:G87"/>
    </sheetView>
  </sheetViews>
  <sheetFormatPr defaultRowHeight="14.4" x14ac:dyDescent="0.3"/>
  <sheetData>
    <row r="1" spans="1:7" x14ac:dyDescent="0.3">
      <c r="A1" t="s">
        <v>475</v>
      </c>
      <c r="B1" t="s">
        <v>943</v>
      </c>
      <c r="C1" t="s">
        <v>944</v>
      </c>
      <c r="D1" t="s">
        <v>118</v>
      </c>
      <c r="E1" t="s">
        <v>476</v>
      </c>
      <c r="F1" t="s">
        <v>117</v>
      </c>
      <c r="G1" t="s">
        <v>1821</v>
      </c>
    </row>
    <row r="2" spans="1:7" x14ac:dyDescent="0.3">
      <c r="A2" t="s">
        <v>474</v>
      </c>
      <c r="B2" t="s">
        <v>98</v>
      </c>
      <c r="C2" t="s">
        <v>1589</v>
      </c>
      <c r="D2" t="s">
        <v>1527</v>
      </c>
      <c r="E2">
        <v>3</v>
      </c>
      <c r="F2">
        <f>2003</f>
        <v>2003</v>
      </c>
    </row>
    <row r="3" spans="1:7" x14ac:dyDescent="0.3">
      <c r="A3" t="s">
        <v>474</v>
      </c>
      <c r="B3" t="s">
        <v>1587</v>
      </c>
      <c r="C3" t="s">
        <v>1588</v>
      </c>
      <c r="D3" t="s">
        <v>1520</v>
      </c>
      <c r="E3">
        <v>4</v>
      </c>
      <c r="F3">
        <f>2003</f>
        <v>2003</v>
      </c>
      <c r="G3" t="b">
        <v>1</v>
      </c>
    </row>
    <row r="4" spans="1:7" x14ac:dyDescent="0.3">
      <c r="A4" t="s">
        <v>463</v>
      </c>
      <c r="B4" t="s">
        <v>92</v>
      </c>
      <c r="C4" t="s">
        <v>1608</v>
      </c>
      <c r="D4" t="s">
        <v>618</v>
      </c>
      <c r="E4">
        <v>9</v>
      </c>
      <c r="F4">
        <f>2003</f>
        <v>2003</v>
      </c>
    </row>
    <row r="5" spans="1:7" x14ac:dyDescent="0.3">
      <c r="A5" t="s">
        <v>444</v>
      </c>
      <c r="B5" t="s">
        <v>1305</v>
      </c>
      <c r="C5" t="s">
        <v>1602</v>
      </c>
      <c r="D5" t="s">
        <v>618</v>
      </c>
      <c r="E5">
        <v>25</v>
      </c>
      <c r="F5">
        <f>2003</f>
        <v>2003</v>
      </c>
    </row>
    <row r="6" spans="1:7" x14ac:dyDescent="0.3">
      <c r="A6" t="s">
        <v>441</v>
      </c>
      <c r="B6" t="s">
        <v>355</v>
      </c>
      <c r="C6" t="s">
        <v>1599</v>
      </c>
      <c r="D6" t="s">
        <v>1527</v>
      </c>
      <c r="E6">
        <v>29</v>
      </c>
      <c r="F6">
        <f>2003</f>
        <v>2003</v>
      </c>
    </row>
    <row r="7" spans="1:7" x14ac:dyDescent="0.3">
      <c r="A7" t="s">
        <v>436</v>
      </c>
      <c r="B7" t="s">
        <v>110</v>
      </c>
      <c r="C7" t="s">
        <v>1597</v>
      </c>
      <c r="D7" t="s">
        <v>1527</v>
      </c>
      <c r="E7">
        <v>39</v>
      </c>
      <c r="F7">
        <f>2003</f>
        <v>2003</v>
      </c>
    </row>
    <row r="8" spans="1:7" x14ac:dyDescent="0.3">
      <c r="A8" t="s">
        <v>428</v>
      </c>
      <c r="B8" t="s">
        <v>1595</v>
      </c>
      <c r="C8" t="s">
        <v>1596</v>
      </c>
      <c r="D8" t="s">
        <v>1527</v>
      </c>
      <c r="E8">
        <v>41</v>
      </c>
      <c r="F8">
        <f>2003</f>
        <v>2003</v>
      </c>
    </row>
    <row r="9" spans="1:7" x14ac:dyDescent="0.3">
      <c r="A9" t="s">
        <v>470</v>
      </c>
      <c r="B9" t="s">
        <v>1546</v>
      </c>
      <c r="C9" t="s">
        <v>1547</v>
      </c>
      <c r="D9" t="s">
        <v>618</v>
      </c>
      <c r="E9">
        <v>46</v>
      </c>
      <c r="F9">
        <f>2003</f>
        <v>2003</v>
      </c>
    </row>
    <row r="10" spans="1:7" x14ac:dyDescent="0.3">
      <c r="A10" t="s">
        <v>441</v>
      </c>
      <c r="B10" t="s">
        <v>1598</v>
      </c>
      <c r="C10" t="s">
        <v>54</v>
      </c>
      <c r="D10" t="s">
        <v>1520</v>
      </c>
      <c r="E10">
        <v>71</v>
      </c>
      <c r="F10">
        <f>2003</f>
        <v>2003</v>
      </c>
      <c r="G10" t="b">
        <v>1</v>
      </c>
    </row>
    <row r="11" spans="1:7" x14ac:dyDescent="0.3">
      <c r="A11" t="s">
        <v>470</v>
      </c>
      <c r="B11" t="s">
        <v>1548</v>
      </c>
      <c r="C11" t="s">
        <v>1549</v>
      </c>
      <c r="D11" t="s">
        <v>618</v>
      </c>
      <c r="E11">
        <v>74</v>
      </c>
      <c r="F11">
        <f>2003</f>
        <v>2003</v>
      </c>
    </row>
    <row r="12" spans="1:7" x14ac:dyDescent="0.3">
      <c r="A12" t="s">
        <v>594</v>
      </c>
      <c r="B12" t="s">
        <v>1295</v>
      </c>
      <c r="C12" t="s">
        <v>1591</v>
      </c>
      <c r="D12" t="s">
        <v>1527</v>
      </c>
      <c r="E12">
        <v>75</v>
      </c>
      <c r="F12">
        <f>2003</f>
        <v>2003</v>
      </c>
    </row>
    <row r="13" spans="1:7" x14ac:dyDescent="0.3">
      <c r="A13" t="s">
        <v>470</v>
      </c>
      <c r="B13" t="s">
        <v>787</v>
      </c>
      <c r="C13" t="s">
        <v>1545</v>
      </c>
      <c r="D13" t="s">
        <v>1527</v>
      </c>
      <c r="E13">
        <v>84</v>
      </c>
      <c r="F13">
        <f>2003</f>
        <v>2003</v>
      </c>
    </row>
    <row r="14" spans="1:7" x14ac:dyDescent="0.3">
      <c r="A14" t="s">
        <v>470</v>
      </c>
      <c r="B14" t="s">
        <v>1152</v>
      </c>
      <c r="C14" t="s">
        <v>1544</v>
      </c>
      <c r="D14" t="s">
        <v>1527</v>
      </c>
      <c r="E14">
        <v>89</v>
      </c>
      <c r="F14">
        <f>2003</f>
        <v>2003</v>
      </c>
    </row>
    <row r="15" spans="1:7" x14ac:dyDescent="0.3">
      <c r="A15" t="s">
        <v>470</v>
      </c>
      <c r="B15" t="s">
        <v>578</v>
      </c>
      <c r="C15" t="s">
        <v>1542</v>
      </c>
      <c r="D15" t="s">
        <v>1527</v>
      </c>
      <c r="E15">
        <v>96</v>
      </c>
      <c r="F15">
        <f>2003</f>
        <v>2003</v>
      </c>
    </row>
    <row r="16" spans="1:7" x14ac:dyDescent="0.3">
      <c r="A16" t="s">
        <v>470</v>
      </c>
      <c r="B16" t="s">
        <v>616</v>
      </c>
      <c r="C16" t="s">
        <v>1543</v>
      </c>
      <c r="D16" t="s">
        <v>1527</v>
      </c>
      <c r="E16">
        <v>96</v>
      </c>
      <c r="F16">
        <f>2003</f>
        <v>2003</v>
      </c>
    </row>
    <row r="17" spans="1:7" x14ac:dyDescent="0.3">
      <c r="A17" t="s">
        <v>448</v>
      </c>
      <c r="B17" t="s">
        <v>67</v>
      </c>
      <c r="C17" t="s">
        <v>1603</v>
      </c>
      <c r="D17" t="s">
        <v>1527</v>
      </c>
      <c r="E17">
        <v>102</v>
      </c>
      <c r="F17">
        <f>2003</f>
        <v>2003</v>
      </c>
    </row>
    <row r="18" spans="1:7" x14ac:dyDescent="0.3">
      <c r="A18" t="s">
        <v>470</v>
      </c>
      <c r="B18" t="s">
        <v>235</v>
      </c>
      <c r="C18" t="s">
        <v>1541</v>
      </c>
      <c r="D18" t="s">
        <v>1527</v>
      </c>
      <c r="E18">
        <v>103</v>
      </c>
      <c r="F18">
        <f>2003</f>
        <v>2003</v>
      </c>
    </row>
    <row r="19" spans="1:7" x14ac:dyDescent="0.3">
      <c r="A19" t="s">
        <v>428</v>
      </c>
      <c r="B19" t="s">
        <v>1593</v>
      </c>
      <c r="C19" t="s">
        <v>1594</v>
      </c>
      <c r="D19" t="s">
        <v>1520</v>
      </c>
      <c r="E19">
        <v>107</v>
      </c>
      <c r="F19">
        <f>2003</f>
        <v>2003</v>
      </c>
      <c r="G19" t="b">
        <v>1</v>
      </c>
    </row>
    <row r="20" spans="1:7" x14ac:dyDescent="0.3">
      <c r="A20" t="s">
        <v>433</v>
      </c>
      <c r="B20" t="s">
        <v>1461</v>
      </c>
      <c r="C20" t="s">
        <v>1462</v>
      </c>
      <c r="D20" t="s">
        <v>1520</v>
      </c>
      <c r="E20">
        <v>113</v>
      </c>
      <c r="F20">
        <f>2003</f>
        <v>2003</v>
      </c>
      <c r="G20" t="b">
        <v>1</v>
      </c>
    </row>
    <row r="21" spans="1:7" x14ac:dyDescent="0.3">
      <c r="A21" t="s">
        <v>470</v>
      </c>
      <c r="B21" t="s">
        <v>1196</v>
      </c>
      <c r="C21" t="s">
        <v>1212</v>
      </c>
      <c r="D21" t="s">
        <v>1527</v>
      </c>
      <c r="E21">
        <v>117</v>
      </c>
      <c r="F21">
        <f>2003</f>
        <v>2003</v>
      </c>
    </row>
    <row r="22" spans="1:7" x14ac:dyDescent="0.3">
      <c r="A22" t="s">
        <v>463</v>
      </c>
      <c r="B22" t="s">
        <v>1606</v>
      </c>
      <c r="C22" t="s">
        <v>1607</v>
      </c>
      <c r="D22" t="s">
        <v>1527</v>
      </c>
      <c r="E22">
        <v>120</v>
      </c>
      <c r="F22">
        <f>2003</f>
        <v>2003</v>
      </c>
    </row>
    <row r="23" spans="1:7" x14ac:dyDescent="0.3">
      <c r="A23" t="s">
        <v>444</v>
      </c>
      <c r="B23" t="s">
        <v>1600</v>
      </c>
      <c r="C23" t="s">
        <v>1601</v>
      </c>
      <c r="D23" t="s">
        <v>1520</v>
      </c>
      <c r="E23">
        <v>132</v>
      </c>
      <c r="F23">
        <f>2003</f>
        <v>2003</v>
      </c>
      <c r="G23" t="b">
        <v>1</v>
      </c>
    </row>
    <row r="24" spans="1:7" x14ac:dyDescent="0.3">
      <c r="A24" t="s">
        <v>471</v>
      </c>
      <c r="B24" t="s">
        <v>208</v>
      </c>
      <c r="C24" t="s">
        <v>97</v>
      </c>
      <c r="D24" t="s">
        <v>1527</v>
      </c>
      <c r="E24">
        <v>146</v>
      </c>
      <c r="F24">
        <f>2003</f>
        <v>2003</v>
      </c>
    </row>
    <row r="25" spans="1:7" x14ac:dyDescent="0.3">
      <c r="A25" t="s">
        <v>471</v>
      </c>
      <c r="B25" t="s">
        <v>1559</v>
      </c>
      <c r="C25" t="s">
        <v>1560</v>
      </c>
      <c r="D25" t="s">
        <v>1527</v>
      </c>
      <c r="E25">
        <v>149</v>
      </c>
      <c r="F25">
        <f>2003</f>
        <v>2003</v>
      </c>
    </row>
    <row r="26" spans="1:7" x14ac:dyDescent="0.3">
      <c r="A26" t="s">
        <v>471</v>
      </c>
      <c r="B26" t="s">
        <v>1040</v>
      </c>
      <c r="C26" t="s">
        <v>1562</v>
      </c>
      <c r="D26" t="s">
        <v>1527</v>
      </c>
      <c r="E26">
        <v>152</v>
      </c>
      <c r="F26">
        <f>2003</f>
        <v>2003</v>
      </c>
    </row>
    <row r="27" spans="1:7" x14ac:dyDescent="0.3">
      <c r="A27" t="s">
        <v>471</v>
      </c>
      <c r="B27" t="s">
        <v>673</v>
      </c>
      <c r="C27" t="s">
        <v>1558</v>
      </c>
      <c r="D27" t="s">
        <v>1527</v>
      </c>
      <c r="E27">
        <v>153</v>
      </c>
      <c r="F27">
        <f>2003</f>
        <v>2003</v>
      </c>
    </row>
    <row r="28" spans="1:7" x14ac:dyDescent="0.3">
      <c r="A28" t="s">
        <v>471</v>
      </c>
      <c r="B28" t="s">
        <v>235</v>
      </c>
      <c r="C28" t="s">
        <v>414</v>
      </c>
      <c r="D28" t="s">
        <v>1527</v>
      </c>
      <c r="E28">
        <v>158</v>
      </c>
      <c r="F28">
        <f>2003</f>
        <v>2003</v>
      </c>
    </row>
    <row r="29" spans="1:7" x14ac:dyDescent="0.3">
      <c r="A29" t="s">
        <v>473</v>
      </c>
      <c r="B29" t="s">
        <v>1585</v>
      </c>
      <c r="C29" t="s">
        <v>1586</v>
      </c>
      <c r="D29" t="s">
        <v>1520</v>
      </c>
      <c r="E29">
        <v>161</v>
      </c>
      <c r="F29">
        <f>2003</f>
        <v>2003</v>
      </c>
      <c r="G29" t="b">
        <v>1</v>
      </c>
    </row>
    <row r="30" spans="1:7" x14ac:dyDescent="0.3">
      <c r="A30" t="s">
        <v>463</v>
      </c>
      <c r="B30" t="s">
        <v>1604</v>
      </c>
      <c r="C30" t="s">
        <v>1605</v>
      </c>
      <c r="D30" t="s">
        <v>1520</v>
      </c>
      <c r="E30">
        <v>163</v>
      </c>
      <c r="F30">
        <f>2003</f>
        <v>2003</v>
      </c>
      <c r="G30" t="b">
        <v>1</v>
      </c>
    </row>
    <row r="31" spans="1:7" x14ac:dyDescent="0.3">
      <c r="A31" t="s">
        <v>471</v>
      </c>
      <c r="B31" t="s">
        <v>343</v>
      </c>
      <c r="C31" t="s">
        <v>1561</v>
      </c>
      <c r="D31" t="s">
        <v>1527</v>
      </c>
      <c r="E31">
        <v>173</v>
      </c>
      <c r="F31">
        <f>2003</f>
        <v>2003</v>
      </c>
    </row>
    <row r="32" spans="1:7" x14ac:dyDescent="0.3">
      <c r="A32" t="s">
        <v>448</v>
      </c>
      <c r="B32" t="s">
        <v>1491</v>
      </c>
      <c r="C32" t="s">
        <v>1492</v>
      </c>
      <c r="D32" t="s">
        <v>1520</v>
      </c>
      <c r="E32">
        <v>179</v>
      </c>
      <c r="F32">
        <f>2003</f>
        <v>2003</v>
      </c>
      <c r="G32" t="b">
        <v>1</v>
      </c>
    </row>
    <row r="33" spans="1:7" x14ac:dyDescent="0.3">
      <c r="A33" t="s">
        <v>594</v>
      </c>
      <c r="B33" t="s">
        <v>1590</v>
      </c>
      <c r="C33" t="s">
        <v>164</v>
      </c>
      <c r="D33" t="s">
        <v>1520</v>
      </c>
      <c r="E33">
        <v>190</v>
      </c>
      <c r="F33">
        <f>2003</f>
        <v>2003</v>
      </c>
      <c r="G33" t="b">
        <v>1</v>
      </c>
    </row>
    <row r="34" spans="1:7" x14ac:dyDescent="0.3">
      <c r="A34" t="s">
        <v>469</v>
      </c>
      <c r="B34" t="s">
        <v>1533</v>
      </c>
      <c r="C34" t="s">
        <v>51</v>
      </c>
      <c r="D34" t="s">
        <v>1527</v>
      </c>
      <c r="E34">
        <v>191</v>
      </c>
      <c r="F34">
        <f>2003</f>
        <v>2003</v>
      </c>
    </row>
    <row r="35" spans="1:7" x14ac:dyDescent="0.3">
      <c r="A35" t="s">
        <v>469</v>
      </c>
      <c r="B35" t="s">
        <v>1531</v>
      </c>
      <c r="C35" t="s">
        <v>1532</v>
      </c>
      <c r="D35" t="s">
        <v>1527</v>
      </c>
      <c r="E35">
        <v>195</v>
      </c>
      <c r="F35">
        <f>2003</f>
        <v>2003</v>
      </c>
    </row>
    <row r="36" spans="1:7" x14ac:dyDescent="0.3">
      <c r="A36" t="s">
        <v>469</v>
      </c>
      <c r="B36" t="s">
        <v>345</v>
      </c>
      <c r="C36" t="s">
        <v>1529</v>
      </c>
      <c r="D36" t="s">
        <v>1527</v>
      </c>
      <c r="E36">
        <v>198</v>
      </c>
      <c r="F36">
        <f>2003</f>
        <v>2003</v>
      </c>
    </row>
    <row r="37" spans="1:7" x14ac:dyDescent="0.3">
      <c r="A37" t="s">
        <v>469</v>
      </c>
      <c r="B37" t="s">
        <v>1469</v>
      </c>
      <c r="C37" t="s">
        <v>462</v>
      </c>
      <c r="D37" t="s">
        <v>1527</v>
      </c>
      <c r="E37">
        <v>199</v>
      </c>
      <c r="F37">
        <f>2003</f>
        <v>2003</v>
      </c>
    </row>
    <row r="38" spans="1:7" x14ac:dyDescent="0.3">
      <c r="A38" t="s">
        <v>469</v>
      </c>
      <c r="B38" t="s">
        <v>29</v>
      </c>
      <c r="C38" t="s">
        <v>1530</v>
      </c>
      <c r="D38" t="s">
        <v>1527</v>
      </c>
      <c r="E38">
        <v>204</v>
      </c>
      <c r="F38">
        <f>2003</f>
        <v>2003</v>
      </c>
    </row>
    <row r="39" spans="1:7" x14ac:dyDescent="0.3">
      <c r="A39" t="s">
        <v>469</v>
      </c>
      <c r="B39" t="s">
        <v>587</v>
      </c>
      <c r="C39" t="s">
        <v>1528</v>
      </c>
      <c r="D39" t="s">
        <v>1527</v>
      </c>
      <c r="E39">
        <v>205</v>
      </c>
      <c r="F39">
        <f>2003</f>
        <v>2003</v>
      </c>
    </row>
    <row r="40" spans="1:7" x14ac:dyDescent="0.3">
      <c r="A40" t="s">
        <v>469</v>
      </c>
      <c r="B40" t="s">
        <v>857</v>
      </c>
      <c r="C40" t="s">
        <v>1526</v>
      </c>
      <c r="D40" t="s">
        <v>1527</v>
      </c>
      <c r="E40">
        <v>207</v>
      </c>
      <c r="F40">
        <f>2003</f>
        <v>2003</v>
      </c>
    </row>
    <row r="41" spans="1:7" x14ac:dyDescent="0.3">
      <c r="A41" t="s">
        <v>331</v>
      </c>
      <c r="B41" t="s">
        <v>422</v>
      </c>
      <c r="C41" t="s">
        <v>1592</v>
      </c>
      <c r="D41" t="s">
        <v>1527</v>
      </c>
      <c r="E41">
        <v>212</v>
      </c>
      <c r="F41">
        <f>2003</f>
        <v>2003</v>
      </c>
    </row>
    <row r="42" spans="1:7" x14ac:dyDescent="0.3">
      <c r="A42" t="s">
        <v>331</v>
      </c>
      <c r="B42" t="s">
        <v>86</v>
      </c>
      <c r="C42" t="s">
        <v>1472</v>
      </c>
      <c r="D42" t="s">
        <v>1520</v>
      </c>
      <c r="E42">
        <v>249</v>
      </c>
      <c r="F42">
        <f>2003</f>
        <v>2003</v>
      </c>
      <c r="G42" t="b">
        <v>1</v>
      </c>
    </row>
    <row r="43" spans="1:7" x14ac:dyDescent="0.3">
      <c r="A43" t="s">
        <v>436</v>
      </c>
      <c r="B43" t="s">
        <v>1113</v>
      </c>
      <c r="C43" t="s">
        <v>1302</v>
      </c>
      <c r="D43" t="s">
        <v>1520</v>
      </c>
      <c r="E43">
        <v>280</v>
      </c>
      <c r="F43">
        <f>2003</f>
        <v>2003</v>
      </c>
      <c r="G43" t="b">
        <v>1</v>
      </c>
    </row>
    <row r="44" spans="1:7" x14ac:dyDescent="0.3">
      <c r="A44" t="s">
        <v>472</v>
      </c>
      <c r="B44" t="s">
        <v>1576</v>
      </c>
      <c r="C44" t="s">
        <v>1577</v>
      </c>
      <c r="D44" t="s">
        <v>1527</v>
      </c>
      <c r="E44">
        <v>296</v>
      </c>
      <c r="F44">
        <f>2003</f>
        <v>2003</v>
      </c>
    </row>
    <row r="45" spans="1:7" x14ac:dyDescent="0.3">
      <c r="A45" t="s">
        <v>472</v>
      </c>
      <c r="B45" t="s">
        <v>1580</v>
      </c>
      <c r="C45" t="s">
        <v>1581</v>
      </c>
      <c r="D45" t="s">
        <v>1527</v>
      </c>
      <c r="E45">
        <v>297</v>
      </c>
      <c r="F45">
        <f>2003</f>
        <v>2003</v>
      </c>
    </row>
    <row r="46" spans="1:7" x14ac:dyDescent="0.3">
      <c r="A46" t="s">
        <v>471</v>
      </c>
      <c r="B46" t="s">
        <v>329</v>
      </c>
      <c r="C46" t="s">
        <v>1557</v>
      </c>
      <c r="D46" t="s">
        <v>1520</v>
      </c>
      <c r="E46">
        <v>298</v>
      </c>
      <c r="F46">
        <f>2003</f>
        <v>2003</v>
      </c>
      <c r="G46" t="b">
        <v>1</v>
      </c>
    </row>
    <row r="47" spans="1:7" x14ac:dyDescent="0.3">
      <c r="A47" t="s">
        <v>472</v>
      </c>
      <c r="B47" t="s">
        <v>1582</v>
      </c>
      <c r="C47" t="s">
        <v>1583</v>
      </c>
      <c r="D47" t="s">
        <v>1527</v>
      </c>
      <c r="E47">
        <v>300</v>
      </c>
      <c r="F47">
        <f>2003</f>
        <v>2003</v>
      </c>
    </row>
    <row r="48" spans="1:7" x14ac:dyDescent="0.3">
      <c r="A48" t="s">
        <v>471</v>
      </c>
      <c r="B48" t="s">
        <v>310</v>
      </c>
      <c r="C48" t="s">
        <v>1554</v>
      </c>
      <c r="D48" t="s">
        <v>1520</v>
      </c>
      <c r="E48">
        <v>301</v>
      </c>
      <c r="F48">
        <f>2003</f>
        <v>2003</v>
      </c>
      <c r="G48" t="b">
        <v>1</v>
      </c>
    </row>
    <row r="49" spans="1:7" x14ac:dyDescent="0.3">
      <c r="A49" t="s">
        <v>471</v>
      </c>
      <c r="B49" t="s">
        <v>1551</v>
      </c>
      <c r="C49" t="s">
        <v>1552</v>
      </c>
      <c r="D49" t="s">
        <v>1520</v>
      </c>
      <c r="E49">
        <v>304</v>
      </c>
      <c r="F49">
        <f>2003</f>
        <v>2003</v>
      </c>
      <c r="G49" t="b">
        <v>1</v>
      </c>
    </row>
    <row r="50" spans="1:7" x14ac:dyDescent="0.3">
      <c r="A50" t="s">
        <v>471</v>
      </c>
      <c r="B50" t="s">
        <v>1555</v>
      </c>
      <c r="C50" t="s">
        <v>1556</v>
      </c>
      <c r="D50" t="s">
        <v>1520</v>
      </c>
      <c r="E50">
        <v>304</v>
      </c>
      <c r="F50">
        <f>2003</f>
        <v>2003</v>
      </c>
      <c r="G50" t="b">
        <v>1</v>
      </c>
    </row>
    <row r="51" spans="1:7" x14ac:dyDescent="0.3">
      <c r="A51" t="s">
        <v>472</v>
      </c>
      <c r="B51" t="s">
        <v>1574</v>
      </c>
      <c r="C51" t="s">
        <v>1575</v>
      </c>
      <c r="D51" t="s">
        <v>1527</v>
      </c>
      <c r="E51">
        <v>308</v>
      </c>
      <c r="F51">
        <f>2003</f>
        <v>2003</v>
      </c>
    </row>
    <row r="52" spans="1:7" x14ac:dyDescent="0.3">
      <c r="A52" t="s">
        <v>472</v>
      </c>
      <c r="B52" t="s">
        <v>155</v>
      </c>
      <c r="C52" t="s">
        <v>1573</v>
      </c>
      <c r="D52" t="s">
        <v>1527</v>
      </c>
      <c r="E52">
        <v>315</v>
      </c>
      <c r="F52">
        <f>2003</f>
        <v>2003</v>
      </c>
    </row>
    <row r="53" spans="1:7" x14ac:dyDescent="0.3">
      <c r="A53" t="s">
        <v>471</v>
      </c>
      <c r="B53" t="s">
        <v>587</v>
      </c>
      <c r="C53" t="s">
        <v>1553</v>
      </c>
      <c r="D53" t="s">
        <v>1520</v>
      </c>
      <c r="E53">
        <v>316</v>
      </c>
      <c r="F53">
        <f>2003</f>
        <v>2003</v>
      </c>
      <c r="G53" t="b">
        <v>1</v>
      </c>
    </row>
    <row r="54" spans="1:7" x14ac:dyDescent="0.3">
      <c r="A54" t="s">
        <v>472</v>
      </c>
      <c r="B54" t="s">
        <v>1253</v>
      </c>
      <c r="C54" t="s">
        <v>634</v>
      </c>
      <c r="D54" t="s">
        <v>1527</v>
      </c>
      <c r="E54">
        <v>316</v>
      </c>
      <c r="F54">
        <f>2003</f>
        <v>2003</v>
      </c>
    </row>
    <row r="55" spans="1:7" x14ac:dyDescent="0.3">
      <c r="A55" t="s">
        <v>472</v>
      </c>
      <c r="B55" t="s">
        <v>1579</v>
      </c>
      <c r="C55" t="s">
        <v>537</v>
      </c>
      <c r="D55" t="s">
        <v>1527</v>
      </c>
      <c r="E55">
        <v>318</v>
      </c>
      <c r="F55">
        <f>2003</f>
        <v>2003</v>
      </c>
    </row>
    <row r="56" spans="1:7" x14ac:dyDescent="0.3">
      <c r="A56" t="s">
        <v>472</v>
      </c>
      <c r="B56" t="s">
        <v>294</v>
      </c>
      <c r="C56" t="s">
        <v>932</v>
      </c>
      <c r="D56" t="s">
        <v>1527</v>
      </c>
      <c r="E56">
        <v>319</v>
      </c>
      <c r="F56">
        <f>2003</f>
        <v>2003</v>
      </c>
    </row>
    <row r="57" spans="1:7" x14ac:dyDescent="0.3">
      <c r="A57" t="s">
        <v>471</v>
      </c>
      <c r="B57" t="s">
        <v>578</v>
      </c>
      <c r="C57" t="s">
        <v>1550</v>
      </c>
      <c r="D57" t="s">
        <v>1520</v>
      </c>
      <c r="E57">
        <v>320</v>
      </c>
      <c r="F57">
        <f>2003</f>
        <v>2003</v>
      </c>
      <c r="G57" t="b">
        <v>1</v>
      </c>
    </row>
    <row r="58" spans="1:7" x14ac:dyDescent="0.3">
      <c r="A58" t="s">
        <v>472</v>
      </c>
      <c r="B58" t="s">
        <v>37</v>
      </c>
      <c r="C58" t="s">
        <v>1578</v>
      </c>
      <c r="D58" t="s">
        <v>1527</v>
      </c>
      <c r="E58">
        <v>321</v>
      </c>
      <c r="F58">
        <f>2003</f>
        <v>2003</v>
      </c>
    </row>
    <row r="59" spans="1:7" x14ac:dyDescent="0.3">
      <c r="A59" t="s">
        <v>472</v>
      </c>
      <c r="B59" t="s">
        <v>1175</v>
      </c>
      <c r="C59" t="s">
        <v>1190</v>
      </c>
      <c r="D59" t="s">
        <v>1527</v>
      </c>
      <c r="E59">
        <v>323</v>
      </c>
      <c r="F59">
        <f>2003</f>
        <v>2003</v>
      </c>
    </row>
    <row r="60" spans="1:7" x14ac:dyDescent="0.3">
      <c r="A60" t="s">
        <v>472</v>
      </c>
      <c r="B60" t="s">
        <v>138</v>
      </c>
      <c r="C60" t="s">
        <v>1584</v>
      </c>
      <c r="D60" t="s">
        <v>1527</v>
      </c>
      <c r="E60">
        <v>324</v>
      </c>
      <c r="F60">
        <f>2003</f>
        <v>2003</v>
      </c>
    </row>
    <row r="61" spans="1:7" x14ac:dyDescent="0.3">
      <c r="A61" t="s">
        <v>472</v>
      </c>
      <c r="B61" t="s">
        <v>237</v>
      </c>
      <c r="C61" t="s">
        <v>982</v>
      </c>
      <c r="D61" t="s">
        <v>1527</v>
      </c>
      <c r="E61">
        <v>327</v>
      </c>
      <c r="F61">
        <f>2003</f>
        <v>2003</v>
      </c>
    </row>
    <row r="62" spans="1:7" x14ac:dyDescent="0.3">
      <c r="A62" t="s">
        <v>470</v>
      </c>
      <c r="B62" t="s">
        <v>235</v>
      </c>
      <c r="C62" t="s">
        <v>1540</v>
      </c>
      <c r="D62" t="s">
        <v>1520</v>
      </c>
      <c r="E62">
        <v>383</v>
      </c>
      <c r="F62">
        <f>2003</f>
        <v>2003</v>
      </c>
      <c r="G62" t="b">
        <v>1</v>
      </c>
    </row>
    <row r="63" spans="1:7" x14ac:dyDescent="0.3">
      <c r="A63" t="s">
        <v>470</v>
      </c>
      <c r="B63" t="s">
        <v>1537</v>
      </c>
      <c r="C63" t="s">
        <v>1538</v>
      </c>
      <c r="D63" t="s">
        <v>1520</v>
      </c>
      <c r="E63">
        <v>398</v>
      </c>
      <c r="F63">
        <f>2003</f>
        <v>2003</v>
      </c>
      <c r="G63" t="b">
        <v>1</v>
      </c>
    </row>
    <row r="64" spans="1:7" x14ac:dyDescent="0.3">
      <c r="A64" t="s">
        <v>470</v>
      </c>
      <c r="B64" t="s">
        <v>1474</v>
      </c>
      <c r="C64" t="s">
        <v>1539</v>
      </c>
      <c r="D64" t="s">
        <v>1520</v>
      </c>
      <c r="E64">
        <v>404</v>
      </c>
      <c r="F64">
        <f>2003</f>
        <v>2003</v>
      </c>
      <c r="G64" t="b">
        <v>1</v>
      </c>
    </row>
    <row r="65" spans="1:7" x14ac:dyDescent="0.3">
      <c r="A65" t="s">
        <v>470</v>
      </c>
      <c r="B65" t="s">
        <v>1534</v>
      </c>
      <c r="C65" t="s">
        <v>1535</v>
      </c>
      <c r="D65" t="s">
        <v>1520</v>
      </c>
      <c r="E65">
        <v>410</v>
      </c>
      <c r="F65">
        <f>2003</f>
        <v>2003</v>
      </c>
      <c r="G65" t="b">
        <v>1</v>
      </c>
    </row>
    <row r="66" spans="1:7" x14ac:dyDescent="0.3">
      <c r="A66" t="s">
        <v>470</v>
      </c>
      <c r="B66" t="s">
        <v>263</v>
      </c>
      <c r="C66" t="s">
        <v>1536</v>
      </c>
      <c r="D66" t="s">
        <v>1520</v>
      </c>
      <c r="E66">
        <v>412</v>
      </c>
      <c r="F66">
        <f>2003</f>
        <v>2003</v>
      </c>
      <c r="G66" t="b">
        <v>1</v>
      </c>
    </row>
    <row r="67" spans="1:7" x14ac:dyDescent="0.3">
      <c r="A67" t="s">
        <v>470</v>
      </c>
      <c r="B67" t="s">
        <v>208</v>
      </c>
      <c r="C67" t="s">
        <v>76</v>
      </c>
      <c r="D67" t="s">
        <v>1520</v>
      </c>
      <c r="E67">
        <v>413</v>
      </c>
      <c r="F67">
        <f>2003</f>
        <v>2003</v>
      </c>
      <c r="G67" t="b">
        <v>1</v>
      </c>
    </row>
    <row r="68" spans="1:7" x14ac:dyDescent="0.3">
      <c r="A68" t="s">
        <v>472</v>
      </c>
      <c r="B68" t="s">
        <v>532</v>
      </c>
      <c r="C68" t="s">
        <v>1161</v>
      </c>
      <c r="D68" t="s">
        <v>1520</v>
      </c>
      <c r="E68">
        <v>543</v>
      </c>
      <c r="F68">
        <f>2003</f>
        <v>2003</v>
      </c>
      <c r="G68" t="b">
        <v>1</v>
      </c>
    </row>
    <row r="69" spans="1:7" x14ac:dyDescent="0.3">
      <c r="A69" t="s">
        <v>472</v>
      </c>
      <c r="B69" t="s">
        <v>1565</v>
      </c>
      <c r="C69" t="s">
        <v>1566</v>
      </c>
      <c r="D69" t="s">
        <v>1520</v>
      </c>
      <c r="E69">
        <v>553</v>
      </c>
      <c r="F69">
        <f>2003</f>
        <v>2003</v>
      </c>
      <c r="G69" t="b">
        <v>1</v>
      </c>
    </row>
    <row r="70" spans="1:7" x14ac:dyDescent="0.3">
      <c r="A70" t="s">
        <v>472</v>
      </c>
      <c r="B70" t="s">
        <v>1266</v>
      </c>
      <c r="C70" t="s">
        <v>1572</v>
      </c>
      <c r="D70" t="s">
        <v>1520</v>
      </c>
      <c r="E70">
        <v>554</v>
      </c>
      <c r="F70">
        <f>2003</f>
        <v>2003</v>
      </c>
      <c r="G70" t="b">
        <v>1</v>
      </c>
    </row>
    <row r="71" spans="1:7" x14ac:dyDescent="0.3">
      <c r="A71" t="s">
        <v>472</v>
      </c>
      <c r="B71" t="s">
        <v>1570</v>
      </c>
      <c r="C71" t="s">
        <v>1571</v>
      </c>
      <c r="D71" t="s">
        <v>1520</v>
      </c>
      <c r="E71">
        <v>562</v>
      </c>
      <c r="F71">
        <f>2003</f>
        <v>2003</v>
      </c>
      <c r="G71" t="b">
        <v>1</v>
      </c>
    </row>
    <row r="72" spans="1:7" x14ac:dyDescent="0.3">
      <c r="A72" t="s">
        <v>472</v>
      </c>
      <c r="B72" t="s">
        <v>86</v>
      </c>
      <c r="C72" t="s">
        <v>93</v>
      </c>
      <c r="D72" t="s">
        <v>1520</v>
      </c>
      <c r="E72">
        <v>564</v>
      </c>
      <c r="F72">
        <f>2003</f>
        <v>2003</v>
      </c>
      <c r="G72" t="b">
        <v>1</v>
      </c>
    </row>
    <row r="73" spans="1:7" x14ac:dyDescent="0.3">
      <c r="A73" t="s">
        <v>472</v>
      </c>
      <c r="B73" t="s">
        <v>758</v>
      </c>
      <c r="C73" t="s">
        <v>1182</v>
      </c>
      <c r="D73" t="s">
        <v>1520</v>
      </c>
      <c r="E73">
        <v>569</v>
      </c>
      <c r="F73">
        <f>2003</f>
        <v>2003</v>
      </c>
      <c r="G73" t="b">
        <v>1</v>
      </c>
    </row>
    <row r="74" spans="1:7" x14ac:dyDescent="0.3">
      <c r="A74" t="s">
        <v>472</v>
      </c>
      <c r="B74" t="s">
        <v>422</v>
      </c>
      <c r="C74" t="s">
        <v>1498</v>
      </c>
      <c r="D74" t="s">
        <v>1520</v>
      </c>
      <c r="E74">
        <v>570</v>
      </c>
      <c r="F74">
        <f>2003</f>
        <v>2003</v>
      </c>
      <c r="G74" t="b">
        <v>1</v>
      </c>
    </row>
    <row r="75" spans="1:7" x14ac:dyDescent="0.3">
      <c r="A75" t="s">
        <v>472</v>
      </c>
      <c r="B75" t="s">
        <v>587</v>
      </c>
      <c r="C75" t="s">
        <v>1569</v>
      </c>
      <c r="D75" t="s">
        <v>1520</v>
      </c>
      <c r="E75">
        <v>578</v>
      </c>
      <c r="F75">
        <f>2003</f>
        <v>2003</v>
      </c>
      <c r="G75" t="b">
        <v>1</v>
      </c>
    </row>
    <row r="76" spans="1:7" x14ac:dyDescent="0.3">
      <c r="A76" t="s">
        <v>472</v>
      </c>
      <c r="B76" t="s">
        <v>366</v>
      </c>
      <c r="C76" t="s">
        <v>1208</v>
      </c>
      <c r="D76" t="s">
        <v>1520</v>
      </c>
      <c r="E76">
        <v>585</v>
      </c>
      <c r="F76">
        <f>2003</f>
        <v>2003</v>
      </c>
      <c r="G76" t="b">
        <v>1</v>
      </c>
    </row>
    <row r="77" spans="1:7" x14ac:dyDescent="0.3">
      <c r="A77" t="s">
        <v>472</v>
      </c>
      <c r="B77" t="s">
        <v>1478</v>
      </c>
      <c r="C77" t="s">
        <v>1479</v>
      </c>
      <c r="D77" t="s">
        <v>1520</v>
      </c>
      <c r="E77">
        <v>594</v>
      </c>
      <c r="F77">
        <f>2003</f>
        <v>2003</v>
      </c>
      <c r="G77" t="b">
        <v>1</v>
      </c>
    </row>
    <row r="78" spans="1:7" x14ac:dyDescent="0.3">
      <c r="A78" t="s">
        <v>469</v>
      </c>
      <c r="B78" t="s">
        <v>1457</v>
      </c>
      <c r="C78" t="s">
        <v>1458</v>
      </c>
      <c r="D78" t="s">
        <v>1520</v>
      </c>
      <c r="E78">
        <v>595</v>
      </c>
      <c r="F78">
        <f>2003</f>
        <v>2003</v>
      </c>
      <c r="G78" t="b">
        <v>1</v>
      </c>
    </row>
    <row r="79" spans="1:7" x14ac:dyDescent="0.3">
      <c r="A79" t="s">
        <v>472</v>
      </c>
      <c r="B79" t="s">
        <v>1567</v>
      </c>
      <c r="C79" t="s">
        <v>1568</v>
      </c>
      <c r="D79" t="s">
        <v>1520</v>
      </c>
      <c r="E79">
        <v>600</v>
      </c>
      <c r="F79">
        <f>2003</f>
        <v>2003</v>
      </c>
      <c r="G79" t="b">
        <v>1</v>
      </c>
    </row>
    <row r="80" spans="1:7" x14ac:dyDescent="0.3">
      <c r="A80" t="s">
        <v>472</v>
      </c>
      <c r="B80" t="s">
        <v>310</v>
      </c>
      <c r="C80" t="s">
        <v>1564</v>
      </c>
      <c r="D80" t="s">
        <v>1520</v>
      </c>
      <c r="E80">
        <v>601</v>
      </c>
      <c r="F80">
        <f>2003</f>
        <v>2003</v>
      </c>
      <c r="G80" t="b">
        <v>1</v>
      </c>
    </row>
    <row r="81" spans="1:7" x14ac:dyDescent="0.3">
      <c r="A81" t="s">
        <v>469</v>
      </c>
      <c r="B81" t="s">
        <v>1134</v>
      </c>
      <c r="C81" t="s">
        <v>1525</v>
      </c>
      <c r="D81" t="s">
        <v>1520</v>
      </c>
      <c r="E81">
        <v>603</v>
      </c>
      <c r="F81">
        <f>2003</f>
        <v>2003</v>
      </c>
      <c r="G81" t="b">
        <v>1</v>
      </c>
    </row>
    <row r="82" spans="1:7" x14ac:dyDescent="0.3">
      <c r="A82" t="s">
        <v>469</v>
      </c>
      <c r="B82" t="s">
        <v>223</v>
      </c>
      <c r="C82" t="s">
        <v>1524</v>
      </c>
      <c r="D82" t="s">
        <v>1520</v>
      </c>
      <c r="E82">
        <v>604</v>
      </c>
      <c r="F82">
        <f>2003</f>
        <v>2003</v>
      </c>
      <c r="G82" t="b">
        <v>1</v>
      </c>
    </row>
    <row r="83" spans="1:7" x14ac:dyDescent="0.3">
      <c r="A83" t="s">
        <v>472</v>
      </c>
      <c r="B83" t="s">
        <v>29</v>
      </c>
      <c r="C83" t="s">
        <v>1563</v>
      </c>
      <c r="D83" t="s">
        <v>1520</v>
      </c>
      <c r="E83">
        <v>607</v>
      </c>
      <c r="F83">
        <f>2003</f>
        <v>2003</v>
      </c>
      <c r="G83" t="b">
        <v>1</v>
      </c>
    </row>
    <row r="84" spans="1:7" x14ac:dyDescent="0.3">
      <c r="A84" t="s">
        <v>469</v>
      </c>
      <c r="B84" t="s">
        <v>1031</v>
      </c>
      <c r="C84" t="s">
        <v>1519</v>
      </c>
      <c r="D84" t="s">
        <v>1520</v>
      </c>
      <c r="E84">
        <v>611</v>
      </c>
      <c r="F84">
        <f>2003</f>
        <v>2003</v>
      </c>
      <c r="G84" t="b">
        <v>1</v>
      </c>
    </row>
    <row r="85" spans="1:7" x14ac:dyDescent="0.3">
      <c r="A85" t="s">
        <v>469</v>
      </c>
      <c r="B85" t="s">
        <v>67</v>
      </c>
      <c r="C85" t="s">
        <v>1521</v>
      </c>
      <c r="D85" t="s">
        <v>1520</v>
      </c>
      <c r="E85">
        <v>611</v>
      </c>
      <c r="F85">
        <f>2003</f>
        <v>2003</v>
      </c>
      <c r="G85" t="b">
        <v>1</v>
      </c>
    </row>
    <row r="86" spans="1:7" x14ac:dyDescent="0.3">
      <c r="A86" t="s">
        <v>469</v>
      </c>
      <c r="B86" t="s">
        <v>237</v>
      </c>
      <c r="C86" t="s">
        <v>1480</v>
      </c>
      <c r="D86" t="s">
        <v>1520</v>
      </c>
      <c r="E86">
        <v>616</v>
      </c>
      <c r="F86">
        <f>2003</f>
        <v>2003</v>
      </c>
      <c r="G86" t="b">
        <v>1</v>
      </c>
    </row>
    <row r="87" spans="1:7" x14ac:dyDescent="0.3">
      <c r="A87" t="s">
        <v>469</v>
      </c>
      <c r="B87" t="s">
        <v>1522</v>
      </c>
      <c r="C87" t="s">
        <v>1523</v>
      </c>
      <c r="D87" t="s">
        <v>1520</v>
      </c>
      <c r="E87">
        <v>619</v>
      </c>
      <c r="F87">
        <f>2003</f>
        <v>2003</v>
      </c>
      <c r="G87" t="b">
        <v>1</v>
      </c>
    </row>
  </sheetData>
  <sortState ref="A2:F139">
    <sortCondition ref="E2:E1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35" workbookViewId="0">
      <selection activeCell="A2" sqref="A2:G61"/>
    </sheetView>
  </sheetViews>
  <sheetFormatPr defaultRowHeight="14.4" x14ac:dyDescent="0.3"/>
  <sheetData>
    <row r="1" spans="1:7" x14ac:dyDescent="0.3">
      <c r="A1" t="s">
        <v>475</v>
      </c>
      <c r="B1" t="s">
        <v>943</v>
      </c>
      <c r="C1" t="s">
        <v>944</v>
      </c>
      <c r="D1" t="s">
        <v>118</v>
      </c>
      <c r="E1" t="s">
        <v>476</v>
      </c>
      <c r="F1" t="s">
        <v>1821</v>
      </c>
      <c r="G1" t="s">
        <v>117</v>
      </c>
    </row>
    <row r="2" spans="1:7" x14ac:dyDescent="0.3">
      <c r="A2" t="s">
        <v>474</v>
      </c>
      <c r="B2" t="s">
        <v>642</v>
      </c>
      <c r="C2" t="s">
        <v>383</v>
      </c>
      <c r="D2" t="s">
        <v>1503</v>
      </c>
      <c r="E2">
        <v>2</v>
      </c>
      <c r="F2" t="b">
        <v>1</v>
      </c>
      <c r="G2">
        <f>2004</f>
        <v>2004</v>
      </c>
    </row>
    <row r="3" spans="1:7" x14ac:dyDescent="0.3">
      <c r="A3" t="s">
        <v>433</v>
      </c>
      <c r="B3" t="s">
        <v>275</v>
      </c>
      <c r="C3" t="s">
        <v>1505</v>
      </c>
      <c r="D3" t="s">
        <v>618</v>
      </c>
      <c r="E3">
        <v>10</v>
      </c>
      <c r="G3">
        <f>2004</f>
        <v>2004</v>
      </c>
    </row>
    <row r="4" spans="1:7" x14ac:dyDescent="0.3">
      <c r="A4" t="s">
        <v>441</v>
      </c>
      <c r="B4" t="s">
        <v>31</v>
      </c>
      <c r="C4" t="s">
        <v>1512</v>
      </c>
      <c r="D4" t="s">
        <v>618</v>
      </c>
      <c r="E4">
        <v>20</v>
      </c>
      <c r="G4">
        <f>2004</f>
        <v>2004</v>
      </c>
    </row>
    <row r="5" spans="1:7" x14ac:dyDescent="0.3">
      <c r="A5" t="s">
        <v>448</v>
      </c>
      <c r="B5" t="s">
        <v>77</v>
      </c>
      <c r="C5" t="s">
        <v>1515</v>
      </c>
      <c r="D5" t="s">
        <v>618</v>
      </c>
      <c r="E5">
        <v>37</v>
      </c>
      <c r="G5">
        <f>2004</f>
        <v>2004</v>
      </c>
    </row>
    <row r="6" spans="1:7" x14ac:dyDescent="0.3">
      <c r="A6" t="s">
        <v>436</v>
      </c>
      <c r="B6" t="s">
        <v>1508</v>
      </c>
      <c r="C6" t="s">
        <v>1509</v>
      </c>
      <c r="D6" t="s">
        <v>618</v>
      </c>
      <c r="E6">
        <v>56</v>
      </c>
      <c r="G6">
        <f>2004</f>
        <v>2004</v>
      </c>
    </row>
    <row r="7" spans="1:7" x14ac:dyDescent="0.3">
      <c r="A7" t="s">
        <v>433</v>
      </c>
      <c r="B7" t="s">
        <v>343</v>
      </c>
      <c r="C7" t="s">
        <v>336</v>
      </c>
      <c r="D7" t="s">
        <v>618</v>
      </c>
      <c r="E7">
        <v>62</v>
      </c>
      <c r="G7">
        <f>2004</f>
        <v>2004</v>
      </c>
    </row>
    <row r="8" spans="1:7" x14ac:dyDescent="0.3">
      <c r="A8" t="s">
        <v>433</v>
      </c>
      <c r="B8" t="s">
        <v>1301</v>
      </c>
      <c r="C8" t="s">
        <v>1302</v>
      </c>
      <c r="D8" t="s">
        <v>664</v>
      </c>
      <c r="E8">
        <v>76</v>
      </c>
      <c r="F8" t="b">
        <v>1</v>
      </c>
      <c r="G8">
        <f>2004</f>
        <v>2004</v>
      </c>
    </row>
    <row r="9" spans="1:7" x14ac:dyDescent="0.3">
      <c r="A9" t="s">
        <v>463</v>
      </c>
      <c r="B9" t="s">
        <v>155</v>
      </c>
      <c r="C9" t="s">
        <v>1516</v>
      </c>
      <c r="D9" t="s">
        <v>664</v>
      </c>
      <c r="E9">
        <v>81</v>
      </c>
      <c r="G9">
        <f>2004</f>
        <v>2004</v>
      </c>
    </row>
    <row r="10" spans="1:7" x14ac:dyDescent="0.3">
      <c r="A10" t="s">
        <v>471</v>
      </c>
      <c r="B10" t="s">
        <v>773</v>
      </c>
      <c r="C10" t="s">
        <v>1485</v>
      </c>
      <c r="D10" t="s">
        <v>618</v>
      </c>
      <c r="E10">
        <v>84</v>
      </c>
      <c r="G10">
        <f>2004</f>
        <v>2004</v>
      </c>
    </row>
    <row r="11" spans="1:7" x14ac:dyDescent="0.3">
      <c r="A11" t="s">
        <v>469</v>
      </c>
      <c r="B11" t="s">
        <v>1465</v>
      </c>
      <c r="C11" t="s">
        <v>1466</v>
      </c>
      <c r="D11" t="s">
        <v>618</v>
      </c>
      <c r="E11">
        <v>88</v>
      </c>
      <c r="G11">
        <f>2004</f>
        <v>2004</v>
      </c>
    </row>
    <row r="12" spans="1:7" x14ac:dyDescent="0.3">
      <c r="A12" t="s">
        <v>441</v>
      </c>
      <c r="B12" t="s">
        <v>1511</v>
      </c>
      <c r="C12" t="s">
        <v>360</v>
      </c>
      <c r="D12" t="s">
        <v>664</v>
      </c>
      <c r="E12">
        <v>92</v>
      </c>
      <c r="F12" t="b">
        <v>1</v>
      </c>
      <c r="G12">
        <f>2004</f>
        <v>2004</v>
      </c>
    </row>
    <row r="13" spans="1:7" x14ac:dyDescent="0.3">
      <c r="A13" t="s">
        <v>473</v>
      </c>
      <c r="B13" t="s">
        <v>269</v>
      </c>
      <c r="C13" t="s">
        <v>919</v>
      </c>
      <c r="D13" t="s">
        <v>664</v>
      </c>
      <c r="E13">
        <v>94</v>
      </c>
      <c r="F13" t="b">
        <v>1</v>
      </c>
      <c r="G13">
        <f>2004</f>
        <v>2004</v>
      </c>
    </row>
    <row r="14" spans="1:7" x14ac:dyDescent="0.3">
      <c r="A14" t="s">
        <v>471</v>
      </c>
      <c r="B14" t="s">
        <v>300</v>
      </c>
      <c r="C14" t="s">
        <v>360</v>
      </c>
      <c r="D14" t="s">
        <v>618</v>
      </c>
      <c r="E14">
        <v>99</v>
      </c>
      <c r="G14">
        <f>2004</f>
        <v>2004</v>
      </c>
    </row>
    <row r="15" spans="1:7" x14ac:dyDescent="0.3">
      <c r="A15" t="s">
        <v>469</v>
      </c>
      <c r="B15" t="s">
        <v>138</v>
      </c>
      <c r="C15" t="s">
        <v>1467</v>
      </c>
      <c r="D15" t="s">
        <v>618</v>
      </c>
      <c r="E15">
        <v>103</v>
      </c>
      <c r="G15">
        <f>2004</f>
        <v>2004</v>
      </c>
    </row>
    <row r="16" spans="1:7" x14ac:dyDescent="0.3">
      <c r="A16" t="s">
        <v>469</v>
      </c>
      <c r="B16" t="s">
        <v>1469</v>
      </c>
      <c r="C16" t="s">
        <v>462</v>
      </c>
      <c r="D16" t="s">
        <v>618</v>
      </c>
      <c r="E16">
        <v>105</v>
      </c>
      <c r="G16">
        <f>2004</f>
        <v>2004</v>
      </c>
    </row>
    <row r="17" spans="1:7" x14ac:dyDescent="0.3">
      <c r="A17" t="s">
        <v>469</v>
      </c>
      <c r="B17" t="s">
        <v>1106</v>
      </c>
      <c r="C17" t="s">
        <v>1468</v>
      </c>
      <c r="D17" t="s">
        <v>618</v>
      </c>
      <c r="E17">
        <v>106</v>
      </c>
      <c r="G17">
        <f>2004</f>
        <v>2004</v>
      </c>
    </row>
    <row r="18" spans="1:7" x14ac:dyDescent="0.3">
      <c r="A18" t="s">
        <v>594</v>
      </c>
      <c r="B18" t="s">
        <v>86</v>
      </c>
      <c r="C18" t="s">
        <v>301</v>
      </c>
      <c r="D18" t="s">
        <v>664</v>
      </c>
      <c r="E18">
        <v>111</v>
      </c>
      <c r="F18" t="b">
        <v>1</v>
      </c>
      <c r="G18">
        <f>2004</f>
        <v>2004</v>
      </c>
    </row>
    <row r="19" spans="1:7" x14ac:dyDescent="0.3">
      <c r="A19" t="s">
        <v>470</v>
      </c>
      <c r="B19" t="s">
        <v>874</v>
      </c>
      <c r="C19" t="s">
        <v>1476</v>
      </c>
      <c r="D19" t="s">
        <v>664</v>
      </c>
      <c r="E19">
        <v>116</v>
      </c>
      <c r="F19" t="b">
        <v>1</v>
      </c>
      <c r="G19">
        <f>2004</f>
        <v>2004</v>
      </c>
    </row>
    <row r="20" spans="1:7" x14ac:dyDescent="0.3">
      <c r="A20" t="s">
        <v>444</v>
      </c>
      <c r="B20" t="s">
        <v>288</v>
      </c>
      <c r="C20" t="s">
        <v>1510</v>
      </c>
      <c r="D20" t="s">
        <v>664</v>
      </c>
      <c r="E20">
        <v>116</v>
      </c>
      <c r="F20" t="b">
        <v>1</v>
      </c>
      <c r="G20">
        <f>2004</f>
        <v>2004</v>
      </c>
    </row>
    <row r="21" spans="1:7" x14ac:dyDescent="0.3">
      <c r="A21" t="s">
        <v>469</v>
      </c>
      <c r="B21" t="s">
        <v>39</v>
      </c>
      <c r="C21" t="s">
        <v>1464</v>
      </c>
      <c r="D21" t="s">
        <v>618</v>
      </c>
      <c r="E21">
        <v>121</v>
      </c>
      <c r="G21">
        <f>2004</f>
        <v>2004</v>
      </c>
    </row>
    <row r="22" spans="1:7" x14ac:dyDescent="0.3">
      <c r="A22" t="s">
        <v>436</v>
      </c>
      <c r="B22" t="s">
        <v>1506</v>
      </c>
      <c r="C22" t="s">
        <v>1507</v>
      </c>
      <c r="D22" t="s">
        <v>664</v>
      </c>
      <c r="E22">
        <v>126</v>
      </c>
      <c r="F22" t="b">
        <v>1</v>
      </c>
      <c r="G22">
        <f>2004</f>
        <v>2004</v>
      </c>
    </row>
    <row r="23" spans="1:7" x14ac:dyDescent="0.3">
      <c r="A23" t="s">
        <v>428</v>
      </c>
      <c r="B23" t="s">
        <v>1504</v>
      </c>
      <c r="C23" t="s">
        <v>542</v>
      </c>
      <c r="D23" t="s">
        <v>664</v>
      </c>
      <c r="E23">
        <v>128</v>
      </c>
      <c r="F23" t="b">
        <v>1</v>
      </c>
      <c r="G23">
        <f>2004</f>
        <v>2004</v>
      </c>
    </row>
    <row r="24" spans="1:7" x14ac:dyDescent="0.3">
      <c r="A24" t="s">
        <v>448</v>
      </c>
      <c r="B24" t="s">
        <v>1513</v>
      </c>
      <c r="C24" t="s">
        <v>1514</v>
      </c>
      <c r="D24" t="s">
        <v>664</v>
      </c>
      <c r="E24">
        <v>141</v>
      </c>
      <c r="F24" t="b">
        <v>1</v>
      </c>
      <c r="G24">
        <f>2004</f>
        <v>2004</v>
      </c>
    </row>
    <row r="25" spans="1:7" x14ac:dyDescent="0.3">
      <c r="A25" t="s">
        <v>463</v>
      </c>
      <c r="B25" t="s">
        <v>1517</v>
      </c>
      <c r="C25" t="s">
        <v>1518</v>
      </c>
      <c r="D25" t="s">
        <v>618</v>
      </c>
      <c r="E25">
        <v>173</v>
      </c>
      <c r="F25" t="b">
        <v>1</v>
      </c>
      <c r="G25">
        <f>2004</f>
        <v>2004</v>
      </c>
    </row>
    <row r="26" spans="1:7" x14ac:dyDescent="0.3">
      <c r="A26" t="s">
        <v>471</v>
      </c>
      <c r="B26" t="s">
        <v>208</v>
      </c>
      <c r="C26" t="s">
        <v>1484</v>
      </c>
      <c r="D26" t="s">
        <v>664</v>
      </c>
      <c r="E26">
        <v>177</v>
      </c>
      <c r="F26" t="b">
        <v>1</v>
      </c>
      <c r="G26">
        <f>2004</f>
        <v>2004</v>
      </c>
    </row>
    <row r="27" spans="1:7" x14ac:dyDescent="0.3">
      <c r="A27" t="s">
        <v>471</v>
      </c>
      <c r="B27" t="s">
        <v>1078</v>
      </c>
      <c r="C27" t="s">
        <v>1481</v>
      </c>
      <c r="D27" t="s">
        <v>664</v>
      </c>
      <c r="E27">
        <v>182</v>
      </c>
      <c r="F27" t="b">
        <v>1</v>
      </c>
      <c r="G27">
        <f>2004</f>
        <v>2004</v>
      </c>
    </row>
    <row r="28" spans="1:7" x14ac:dyDescent="0.3">
      <c r="A28" t="s">
        <v>471</v>
      </c>
      <c r="B28" t="s">
        <v>1482</v>
      </c>
      <c r="C28" t="s">
        <v>1483</v>
      </c>
      <c r="D28" t="s">
        <v>664</v>
      </c>
      <c r="E28">
        <v>185</v>
      </c>
      <c r="F28" t="b">
        <v>1</v>
      </c>
      <c r="G28">
        <f>2004</f>
        <v>2004</v>
      </c>
    </row>
    <row r="29" spans="1:7" x14ac:dyDescent="0.3">
      <c r="A29" t="s">
        <v>471</v>
      </c>
      <c r="B29" t="s">
        <v>1478</v>
      </c>
      <c r="C29" t="s">
        <v>1479</v>
      </c>
      <c r="D29" t="s">
        <v>664</v>
      </c>
      <c r="E29">
        <v>207</v>
      </c>
      <c r="F29" t="b">
        <v>1</v>
      </c>
      <c r="G29">
        <f>2004</f>
        <v>2004</v>
      </c>
    </row>
    <row r="30" spans="1:7" x14ac:dyDescent="0.3">
      <c r="A30" t="s">
        <v>471</v>
      </c>
      <c r="B30" t="s">
        <v>1266</v>
      </c>
      <c r="C30" t="s">
        <v>1477</v>
      </c>
      <c r="D30" t="s">
        <v>664</v>
      </c>
      <c r="E30">
        <v>208</v>
      </c>
      <c r="F30" t="b">
        <v>1</v>
      </c>
      <c r="G30">
        <f>2004</f>
        <v>2004</v>
      </c>
    </row>
    <row r="31" spans="1:7" x14ac:dyDescent="0.3">
      <c r="A31" t="s">
        <v>471</v>
      </c>
      <c r="B31" t="s">
        <v>237</v>
      </c>
      <c r="C31" t="s">
        <v>1480</v>
      </c>
      <c r="D31" t="s">
        <v>664</v>
      </c>
      <c r="E31">
        <v>217</v>
      </c>
      <c r="F31" t="b">
        <v>1</v>
      </c>
      <c r="G31">
        <f>2004</f>
        <v>2004</v>
      </c>
    </row>
    <row r="32" spans="1:7" x14ac:dyDescent="0.3">
      <c r="A32" t="s">
        <v>470</v>
      </c>
      <c r="B32" t="s">
        <v>1470</v>
      </c>
      <c r="C32" t="s">
        <v>1471</v>
      </c>
      <c r="D32" t="s">
        <v>664</v>
      </c>
      <c r="E32">
        <v>258</v>
      </c>
      <c r="F32" t="b">
        <v>1</v>
      </c>
      <c r="G32">
        <f>2004</f>
        <v>2004</v>
      </c>
    </row>
    <row r="33" spans="1:7" x14ac:dyDescent="0.3">
      <c r="A33" t="s">
        <v>470</v>
      </c>
      <c r="B33" t="s">
        <v>86</v>
      </c>
      <c r="C33" t="s">
        <v>1472</v>
      </c>
      <c r="D33" t="s">
        <v>664</v>
      </c>
      <c r="E33">
        <v>267</v>
      </c>
      <c r="F33" t="b">
        <v>1</v>
      </c>
      <c r="G33">
        <f>2004</f>
        <v>2004</v>
      </c>
    </row>
    <row r="34" spans="1:7" x14ac:dyDescent="0.3">
      <c r="A34" t="s">
        <v>470</v>
      </c>
      <c r="B34" t="s">
        <v>270</v>
      </c>
      <c r="C34" t="s">
        <v>1473</v>
      </c>
      <c r="D34" t="s">
        <v>664</v>
      </c>
      <c r="E34">
        <v>271</v>
      </c>
      <c r="F34" t="b">
        <v>1</v>
      </c>
      <c r="G34">
        <f>2004</f>
        <v>2004</v>
      </c>
    </row>
    <row r="35" spans="1:7" x14ac:dyDescent="0.3">
      <c r="A35" t="s">
        <v>331</v>
      </c>
      <c r="B35" t="s">
        <v>461</v>
      </c>
      <c r="C35" t="s">
        <v>1502</v>
      </c>
      <c r="D35" t="s">
        <v>664</v>
      </c>
      <c r="E35">
        <v>275</v>
      </c>
      <c r="F35" t="b">
        <v>1</v>
      </c>
      <c r="G35">
        <f>2004</f>
        <v>2004</v>
      </c>
    </row>
    <row r="36" spans="1:7" x14ac:dyDescent="0.3">
      <c r="A36" t="s">
        <v>470</v>
      </c>
      <c r="B36" t="s">
        <v>896</v>
      </c>
      <c r="C36" t="s">
        <v>1342</v>
      </c>
      <c r="D36" t="s">
        <v>664</v>
      </c>
      <c r="E36">
        <v>276</v>
      </c>
      <c r="F36" t="b">
        <v>1</v>
      </c>
      <c r="G36">
        <f>2004</f>
        <v>2004</v>
      </c>
    </row>
    <row r="37" spans="1:7" x14ac:dyDescent="0.3">
      <c r="A37" t="s">
        <v>470</v>
      </c>
      <c r="B37" t="s">
        <v>110</v>
      </c>
      <c r="C37" t="s">
        <v>1395</v>
      </c>
      <c r="D37" t="s">
        <v>664</v>
      </c>
      <c r="E37">
        <v>279</v>
      </c>
      <c r="F37" t="b">
        <v>1</v>
      </c>
      <c r="G37">
        <f>2004</f>
        <v>2004</v>
      </c>
    </row>
    <row r="38" spans="1:7" x14ac:dyDescent="0.3">
      <c r="A38" t="s">
        <v>470</v>
      </c>
      <c r="B38" t="s">
        <v>1474</v>
      </c>
      <c r="C38" t="s">
        <v>1475</v>
      </c>
      <c r="D38" t="s">
        <v>664</v>
      </c>
      <c r="E38">
        <v>280</v>
      </c>
      <c r="F38" t="b">
        <v>1</v>
      </c>
      <c r="G38">
        <f>2004</f>
        <v>2004</v>
      </c>
    </row>
    <row r="39" spans="1:7" x14ac:dyDescent="0.3">
      <c r="A39" t="s">
        <v>472</v>
      </c>
      <c r="B39" t="s">
        <v>422</v>
      </c>
      <c r="C39" t="s">
        <v>1498</v>
      </c>
      <c r="D39" t="s">
        <v>618</v>
      </c>
      <c r="E39">
        <v>281</v>
      </c>
      <c r="G39">
        <f>2004</f>
        <v>2004</v>
      </c>
    </row>
    <row r="40" spans="1:7" x14ac:dyDescent="0.3">
      <c r="A40" t="s">
        <v>472</v>
      </c>
      <c r="B40" t="s">
        <v>355</v>
      </c>
      <c r="C40" t="s">
        <v>1499</v>
      </c>
      <c r="D40" t="s">
        <v>618</v>
      </c>
      <c r="E40">
        <v>281</v>
      </c>
      <c r="G40">
        <f>2004</f>
        <v>2004</v>
      </c>
    </row>
    <row r="41" spans="1:7" x14ac:dyDescent="0.3">
      <c r="A41" t="s">
        <v>472</v>
      </c>
      <c r="B41" t="s">
        <v>1500</v>
      </c>
      <c r="C41" t="s">
        <v>1501</v>
      </c>
      <c r="D41" t="s">
        <v>618</v>
      </c>
      <c r="E41">
        <v>286</v>
      </c>
      <c r="G41">
        <f>2004</f>
        <v>2004</v>
      </c>
    </row>
    <row r="42" spans="1:7" x14ac:dyDescent="0.3">
      <c r="A42" t="s">
        <v>472</v>
      </c>
      <c r="B42" t="s">
        <v>12</v>
      </c>
      <c r="C42" t="s">
        <v>1495</v>
      </c>
      <c r="D42" t="s">
        <v>664</v>
      </c>
      <c r="E42">
        <v>421</v>
      </c>
      <c r="F42" t="b">
        <v>1</v>
      </c>
      <c r="G42">
        <f>2004</f>
        <v>2004</v>
      </c>
    </row>
    <row r="43" spans="1:7" x14ac:dyDescent="0.3">
      <c r="A43" t="s">
        <v>472</v>
      </c>
      <c r="B43" t="s">
        <v>1491</v>
      </c>
      <c r="C43" t="s">
        <v>1492</v>
      </c>
      <c r="D43" t="s">
        <v>664</v>
      </c>
      <c r="E43">
        <v>427</v>
      </c>
      <c r="F43" t="b">
        <v>1</v>
      </c>
      <c r="G43">
        <f>2004</f>
        <v>2004</v>
      </c>
    </row>
    <row r="44" spans="1:7" x14ac:dyDescent="0.3">
      <c r="A44" t="s">
        <v>472</v>
      </c>
      <c r="B44" t="s">
        <v>1496</v>
      </c>
      <c r="C44" t="s">
        <v>1497</v>
      </c>
      <c r="D44" t="s">
        <v>664</v>
      </c>
      <c r="E44">
        <v>436</v>
      </c>
      <c r="F44" t="b">
        <v>1</v>
      </c>
      <c r="G44">
        <f>2004</f>
        <v>2004</v>
      </c>
    </row>
    <row r="45" spans="1:7" x14ac:dyDescent="0.3">
      <c r="A45" t="s">
        <v>472</v>
      </c>
      <c r="B45" t="s">
        <v>143</v>
      </c>
      <c r="C45" t="s">
        <v>1493</v>
      </c>
      <c r="D45" t="s">
        <v>664</v>
      </c>
      <c r="E45">
        <v>441</v>
      </c>
      <c r="F45" t="b">
        <v>1</v>
      </c>
      <c r="G45">
        <f>2004</f>
        <v>2004</v>
      </c>
    </row>
    <row r="46" spans="1:7" x14ac:dyDescent="0.3">
      <c r="A46" t="s">
        <v>472</v>
      </c>
      <c r="B46" t="s">
        <v>1489</v>
      </c>
      <c r="C46" t="s">
        <v>1490</v>
      </c>
      <c r="D46" t="s">
        <v>664</v>
      </c>
      <c r="E46">
        <v>443</v>
      </c>
      <c r="F46" t="b">
        <v>1</v>
      </c>
      <c r="G46">
        <f>2004</f>
        <v>2004</v>
      </c>
    </row>
    <row r="47" spans="1:7" x14ac:dyDescent="0.3">
      <c r="A47" t="s">
        <v>472</v>
      </c>
      <c r="B47" t="s">
        <v>1486</v>
      </c>
      <c r="C47" t="s">
        <v>1487</v>
      </c>
      <c r="D47" t="s">
        <v>664</v>
      </c>
      <c r="E47">
        <v>454</v>
      </c>
      <c r="F47" t="b">
        <v>1</v>
      </c>
      <c r="G47">
        <f>2004</f>
        <v>2004</v>
      </c>
    </row>
    <row r="48" spans="1:7" x14ac:dyDescent="0.3">
      <c r="A48" t="s">
        <v>472</v>
      </c>
      <c r="B48" t="s">
        <v>157</v>
      </c>
      <c r="C48" t="s">
        <v>1494</v>
      </c>
      <c r="D48" t="s">
        <v>664</v>
      </c>
      <c r="E48">
        <v>456</v>
      </c>
      <c r="F48" t="b">
        <v>1</v>
      </c>
      <c r="G48">
        <f>2004</f>
        <v>2004</v>
      </c>
    </row>
    <row r="49" spans="1:7" x14ac:dyDescent="0.3">
      <c r="A49" t="s">
        <v>472</v>
      </c>
      <c r="B49" t="s">
        <v>1488</v>
      </c>
      <c r="C49" t="s">
        <v>436</v>
      </c>
      <c r="D49" t="s">
        <v>664</v>
      </c>
      <c r="E49">
        <v>461</v>
      </c>
      <c r="F49" t="b">
        <v>1</v>
      </c>
      <c r="G49">
        <f>2004</f>
        <v>2004</v>
      </c>
    </row>
    <row r="50" spans="1:7" x14ac:dyDescent="0.3">
      <c r="A50" t="s">
        <v>472</v>
      </c>
      <c r="B50" t="s">
        <v>29</v>
      </c>
      <c r="C50" t="s">
        <v>93</v>
      </c>
      <c r="D50" t="s">
        <v>664</v>
      </c>
      <c r="E50">
        <v>461</v>
      </c>
      <c r="F50" t="b">
        <v>1</v>
      </c>
      <c r="G50">
        <f>2004</f>
        <v>2004</v>
      </c>
    </row>
    <row r="51" spans="1:7" x14ac:dyDescent="0.3">
      <c r="A51" t="s">
        <v>472</v>
      </c>
      <c r="B51" t="s">
        <v>208</v>
      </c>
      <c r="C51" t="s">
        <v>747</v>
      </c>
      <c r="D51" t="s">
        <v>664</v>
      </c>
      <c r="E51">
        <v>462</v>
      </c>
      <c r="F51" t="b">
        <v>1</v>
      </c>
      <c r="G51">
        <f>2004</f>
        <v>2004</v>
      </c>
    </row>
    <row r="52" spans="1:7" x14ac:dyDescent="0.3">
      <c r="A52" t="s">
        <v>472</v>
      </c>
      <c r="B52" t="s">
        <v>389</v>
      </c>
      <c r="C52" t="s">
        <v>722</v>
      </c>
      <c r="D52" t="s">
        <v>664</v>
      </c>
      <c r="E52">
        <v>468</v>
      </c>
      <c r="F52" t="b">
        <v>1</v>
      </c>
      <c r="G52">
        <f>2004</f>
        <v>2004</v>
      </c>
    </row>
    <row r="53" spans="1:7" x14ac:dyDescent="0.3">
      <c r="A53" t="s">
        <v>469</v>
      </c>
      <c r="B53" t="s">
        <v>279</v>
      </c>
      <c r="C53" t="s">
        <v>1460</v>
      </c>
      <c r="D53" t="s">
        <v>664</v>
      </c>
      <c r="E53">
        <v>475</v>
      </c>
      <c r="F53" t="b">
        <v>1</v>
      </c>
      <c r="G53">
        <f>2004</f>
        <v>2004</v>
      </c>
    </row>
    <row r="54" spans="1:7" x14ac:dyDescent="0.3">
      <c r="A54" t="s">
        <v>472</v>
      </c>
      <c r="B54" t="s">
        <v>1413</v>
      </c>
      <c r="C54" t="s">
        <v>1414</v>
      </c>
      <c r="D54" t="s">
        <v>664</v>
      </c>
      <c r="E54">
        <v>475</v>
      </c>
      <c r="F54" t="b">
        <v>1</v>
      </c>
      <c r="G54">
        <f>2004</f>
        <v>2004</v>
      </c>
    </row>
    <row r="55" spans="1:7" x14ac:dyDescent="0.3">
      <c r="A55" t="s">
        <v>469</v>
      </c>
      <c r="B55" t="s">
        <v>29</v>
      </c>
      <c r="C55" t="s">
        <v>1463</v>
      </c>
      <c r="D55" t="s">
        <v>664</v>
      </c>
      <c r="E55">
        <v>478</v>
      </c>
      <c r="F55" t="b">
        <v>1</v>
      </c>
      <c r="G55">
        <f>2004</f>
        <v>2004</v>
      </c>
    </row>
    <row r="56" spans="1:7" x14ac:dyDescent="0.3">
      <c r="A56" t="s">
        <v>469</v>
      </c>
      <c r="B56" t="s">
        <v>98</v>
      </c>
      <c r="C56" t="s">
        <v>1459</v>
      </c>
      <c r="D56" t="s">
        <v>664</v>
      </c>
      <c r="E56">
        <v>479</v>
      </c>
      <c r="F56" t="b">
        <v>1</v>
      </c>
      <c r="G56">
        <f>2004</f>
        <v>2004</v>
      </c>
    </row>
    <row r="57" spans="1:7" x14ac:dyDescent="0.3">
      <c r="A57" t="s">
        <v>472</v>
      </c>
      <c r="B57" t="s">
        <v>1134</v>
      </c>
      <c r="C57" t="s">
        <v>20</v>
      </c>
      <c r="D57" t="s">
        <v>664</v>
      </c>
      <c r="E57">
        <v>489</v>
      </c>
      <c r="F57" t="b">
        <v>1</v>
      </c>
      <c r="G57">
        <f>2004</f>
        <v>2004</v>
      </c>
    </row>
    <row r="58" spans="1:7" x14ac:dyDescent="0.3">
      <c r="A58" t="s">
        <v>469</v>
      </c>
      <c r="B58" t="s">
        <v>1457</v>
      </c>
      <c r="C58" t="s">
        <v>1458</v>
      </c>
      <c r="D58" t="s">
        <v>664</v>
      </c>
      <c r="E58">
        <v>494</v>
      </c>
      <c r="F58" t="b">
        <v>1</v>
      </c>
      <c r="G58">
        <f>2004</f>
        <v>2004</v>
      </c>
    </row>
    <row r="59" spans="1:7" x14ac:dyDescent="0.3">
      <c r="A59" t="s">
        <v>469</v>
      </c>
      <c r="B59" t="s">
        <v>1461</v>
      </c>
      <c r="C59" t="s">
        <v>1462</v>
      </c>
      <c r="D59" t="s">
        <v>664</v>
      </c>
      <c r="E59">
        <v>498</v>
      </c>
      <c r="F59" t="b">
        <v>1</v>
      </c>
      <c r="G59">
        <f>2004</f>
        <v>2004</v>
      </c>
    </row>
    <row r="60" spans="1:7" x14ac:dyDescent="0.3">
      <c r="A60" t="s">
        <v>469</v>
      </c>
      <c r="B60" t="s">
        <v>1113</v>
      </c>
      <c r="C60" t="s">
        <v>1456</v>
      </c>
      <c r="D60" t="s">
        <v>664</v>
      </c>
      <c r="E60">
        <v>500</v>
      </c>
      <c r="F60" t="b">
        <v>1</v>
      </c>
      <c r="G60">
        <f>2004</f>
        <v>2004</v>
      </c>
    </row>
    <row r="61" spans="1:7" x14ac:dyDescent="0.3">
      <c r="A61" t="s">
        <v>469</v>
      </c>
      <c r="B61" t="s">
        <v>110</v>
      </c>
      <c r="C61" t="s">
        <v>295</v>
      </c>
      <c r="D61" t="s">
        <v>664</v>
      </c>
      <c r="E61">
        <v>504</v>
      </c>
      <c r="F61" t="b">
        <v>1</v>
      </c>
      <c r="G61">
        <f>2004</f>
        <v>2004</v>
      </c>
    </row>
  </sheetData>
  <sortState ref="A2:F139">
    <sortCondition ref="E2:E13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68" workbookViewId="0">
      <selection activeCell="A2" sqref="A2:G94"/>
    </sheetView>
  </sheetViews>
  <sheetFormatPr defaultRowHeight="14.4" x14ac:dyDescent="0.3"/>
  <sheetData>
    <row r="1" spans="1:7" x14ac:dyDescent="0.3">
      <c r="A1" t="s">
        <v>475</v>
      </c>
      <c r="B1" t="s">
        <v>943</v>
      </c>
      <c r="C1" t="s">
        <v>944</v>
      </c>
      <c r="D1" t="s">
        <v>118</v>
      </c>
      <c r="E1" t="s">
        <v>476</v>
      </c>
      <c r="F1" t="s">
        <v>117</v>
      </c>
      <c r="G1" t="s">
        <v>1821</v>
      </c>
    </row>
    <row r="2" spans="1:7" x14ac:dyDescent="0.3">
      <c r="A2" t="s">
        <v>469</v>
      </c>
      <c r="B2" t="s">
        <v>94</v>
      </c>
      <c r="C2" t="s">
        <v>1296</v>
      </c>
      <c r="D2" t="s">
        <v>1104</v>
      </c>
      <c r="E2">
        <v>864</v>
      </c>
      <c r="F2">
        <f>2005</f>
        <v>2005</v>
      </c>
      <c r="G2" t="b">
        <v>1</v>
      </c>
    </row>
    <row r="3" spans="1:7" x14ac:dyDescent="0.3">
      <c r="A3" t="s">
        <v>469</v>
      </c>
      <c r="B3" t="s">
        <v>235</v>
      </c>
      <c r="C3" t="s">
        <v>1377</v>
      </c>
      <c r="D3" t="s">
        <v>1104</v>
      </c>
      <c r="E3">
        <v>842</v>
      </c>
      <c r="F3">
        <f>2005</f>
        <v>2005</v>
      </c>
      <c r="G3" t="b">
        <v>1</v>
      </c>
    </row>
    <row r="4" spans="1:7" x14ac:dyDescent="0.3">
      <c r="A4" t="s">
        <v>469</v>
      </c>
      <c r="B4" t="s">
        <v>355</v>
      </c>
      <c r="C4" t="s">
        <v>1139</v>
      </c>
      <c r="D4" t="s">
        <v>1104</v>
      </c>
      <c r="E4">
        <v>838</v>
      </c>
      <c r="F4">
        <f>2005</f>
        <v>2005</v>
      </c>
      <c r="G4" t="b">
        <v>1</v>
      </c>
    </row>
    <row r="5" spans="1:7" x14ac:dyDescent="0.3">
      <c r="A5" t="s">
        <v>469</v>
      </c>
      <c r="B5" t="s">
        <v>1297</v>
      </c>
      <c r="C5" t="s">
        <v>1298</v>
      </c>
      <c r="D5" t="s">
        <v>1104</v>
      </c>
      <c r="E5">
        <v>833</v>
      </c>
      <c r="F5">
        <f>2005</f>
        <v>2005</v>
      </c>
      <c r="G5" t="b">
        <v>1</v>
      </c>
    </row>
    <row r="6" spans="1:7" x14ac:dyDescent="0.3">
      <c r="A6" t="s">
        <v>469</v>
      </c>
      <c r="B6" t="s">
        <v>1378</v>
      </c>
      <c r="C6" t="s">
        <v>1379</v>
      </c>
      <c r="D6" t="s">
        <v>1104</v>
      </c>
      <c r="E6">
        <v>830</v>
      </c>
      <c r="F6">
        <f>2005</f>
        <v>2005</v>
      </c>
      <c r="G6" t="b">
        <v>1</v>
      </c>
    </row>
    <row r="7" spans="1:7" x14ac:dyDescent="0.3">
      <c r="A7" t="s">
        <v>469</v>
      </c>
      <c r="B7" t="s">
        <v>1380</v>
      </c>
      <c r="C7" t="s">
        <v>1381</v>
      </c>
      <c r="D7" t="s">
        <v>1104</v>
      </c>
      <c r="E7">
        <v>830</v>
      </c>
      <c r="F7">
        <f>2005</f>
        <v>2005</v>
      </c>
      <c r="G7" t="b">
        <v>1</v>
      </c>
    </row>
    <row r="8" spans="1:7" x14ac:dyDescent="0.3">
      <c r="A8" t="s">
        <v>469</v>
      </c>
      <c r="B8" t="s">
        <v>1301</v>
      </c>
      <c r="C8" t="s">
        <v>1302</v>
      </c>
      <c r="D8" t="s">
        <v>1104</v>
      </c>
      <c r="E8">
        <v>822</v>
      </c>
      <c r="F8">
        <f>2005</f>
        <v>2005</v>
      </c>
      <c r="G8" t="b">
        <v>1</v>
      </c>
    </row>
    <row r="9" spans="1:7" x14ac:dyDescent="0.3">
      <c r="A9" t="s">
        <v>470</v>
      </c>
      <c r="B9" t="s">
        <v>896</v>
      </c>
      <c r="C9" t="s">
        <v>1342</v>
      </c>
      <c r="D9" t="s">
        <v>1104</v>
      </c>
      <c r="E9">
        <v>525</v>
      </c>
      <c r="F9">
        <f>2005</f>
        <v>2005</v>
      </c>
      <c r="G9" t="b">
        <v>1</v>
      </c>
    </row>
    <row r="10" spans="1:7" x14ac:dyDescent="0.3">
      <c r="A10" t="s">
        <v>470</v>
      </c>
      <c r="B10" t="s">
        <v>334</v>
      </c>
      <c r="C10" t="s">
        <v>1392</v>
      </c>
      <c r="D10" t="s">
        <v>1104</v>
      </c>
      <c r="E10">
        <v>524</v>
      </c>
      <c r="F10">
        <f>2005</f>
        <v>2005</v>
      </c>
      <c r="G10" t="b">
        <v>1</v>
      </c>
    </row>
    <row r="11" spans="1:7" x14ac:dyDescent="0.3">
      <c r="A11" t="s">
        <v>470</v>
      </c>
      <c r="B11" t="s">
        <v>896</v>
      </c>
      <c r="C11" t="s">
        <v>1396</v>
      </c>
      <c r="D11" t="s">
        <v>1104</v>
      </c>
      <c r="E11">
        <v>522</v>
      </c>
      <c r="F11">
        <f>2005</f>
        <v>2005</v>
      </c>
      <c r="G11" t="b">
        <v>1</v>
      </c>
    </row>
    <row r="12" spans="1:7" x14ac:dyDescent="0.3">
      <c r="A12" t="s">
        <v>472</v>
      </c>
      <c r="B12" t="s">
        <v>1413</v>
      </c>
      <c r="C12" t="s">
        <v>1414</v>
      </c>
      <c r="D12" t="s">
        <v>1104</v>
      </c>
      <c r="E12">
        <v>505</v>
      </c>
      <c r="F12">
        <f>2005</f>
        <v>2005</v>
      </c>
      <c r="G12" t="b">
        <v>1</v>
      </c>
    </row>
    <row r="13" spans="1:7" x14ac:dyDescent="0.3">
      <c r="A13" t="s">
        <v>470</v>
      </c>
      <c r="B13" t="s">
        <v>422</v>
      </c>
      <c r="C13" t="s">
        <v>1391</v>
      </c>
      <c r="D13" t="s">
        <v>1104</v>
      </c>
      <c r="E13">
        <v>499</v>
      </c>
      <c r="F13">
        <f>2005</f>
        <v>2005</v>
      </c>
      <c r="G13" t="b">
        <v>1</v>
      </c>
    </row>
    <row r="14" spans="1:7" x14ac:dyDescent="0.3">
      <c r="A14" t="s">
        <v>470</v>
      </c>
      <c r="B14" t="s">
        <v>1266</v>
      </c>
      <c r="C14" t="s">
        <v>1397</v>
      </c>
      <c r="D14" t="s">
        <v>1104</v>
      </c>
      <c r="E14">
        <v>496</v>
      </c>
      <c r="F14">
        <f>2005</f>
        <v>2005</v>
      </c>
      <c r="G14" t="b">
        <v>1</v>
      </c>
    </row>
    <row r="15" spans="1:7" x14ac:dyDescent="0.3">
      <c r="A15" t="s">
        <v>470</v>
      </c>
      <c r="B15" t="s">
        <v>110</v>
      </c>
      <c r="C15" t="s">
        <v>1395</v>
      </c>
      <c r="D15" t="s">
        <v>1104</v>
      </c>
      <c r="E15">
        <v>493</v>
      </c>
      <c r="F15">
        <f>2005</f>
        <v>2005</v>
      </c>
      <c r="G15" t="b">
        <v>1</v>
      </c>
    </row>
    <row r="16" spans="1:7" x14ac:dyDescent="0.3">
      <c r="A16" t="s">
        <v>472</v>
      </c>
      <c r="B16" t="s">
        <v>1134</v>
      </c>
      <c r="C16" t="s">
        <v>20</v>
      </c>
      <c r="D16" t="s">
        <v>1104</v>
      </c>
      <c r="E16">
        <v>491</v>
      </c>
      <c r="F16">
        <f>2005</f>
        <v>2005</v>
      </c>
      <c r="G16" t="b">
        <v>1</v>
      </c>
    </row>
    <row r="17" spans="1:7" x14ac:dyDescent="0.3">
      <c r="A17" t="s">
        <v>470</v>
      </c>
      <c r="B17" t="s">
        <v>1393</v>
      </c>
      <c r="C17" t="s">
        <v>1394</v>
      </c>
      <c r="D17" t="s">
        <v>1104</v>
      </c>
      <c r="E17">
        <v>481</v>
      </c>
      <c r="F17">
        <f>2005</f>
        <v>2005</v>
      </c>
      <c r="G17" t="b">
        <v>1</v>
      </c>
    </row>
    <row r="18" spans="1:7" x14ac:dyDescent="0.3">
      <c r="A18" t="s">
        <v>472</v>
      </c>
      <c r="B18" t="s">
        <v>1034</v>
      </c>
      <c r="C18" t="s">
        <v>1035</v>
      </c>
      <c r="D18" t="s">
        <v>1104</v>
      </c>
      <c r="E18">
        <v>481</v>
      </c>
      <c r="F18">
        <f>2005</f>
        <v>2005</v>
      </c>
      <c r="G18" t="b">
        <v>1</v>
      </c>
    </row>
    <row r="19" spans="1:7" x14ac:dyDescent="0.3">
      <c r="A19" t="s">
        <v>472</v>
      </c>
      <c r="B19" t="s">
        <v>1418</v>
      </c>
      <c r="C19" t="s">
        <v>99</v>
      </c>
      <c r="D19" t="s">
        <v>1104</v>
      </c>
      <c r="E19">
        <v>471</v>
      </c>
      <c r="F19">
        <f>2005</f>
        <v>2005</v>
      </c>
      <c r="G19" t="b">
        <v>1</v>
      </c>
    </row>
    <row r="20" spans="1:7" x14ac:dyDescent="0.3">
      <c r="A20" t="s">
        <v>472</v>
      </c>
      <c r="B20" t="s">
        <v>1415</v>
      </c>
      <c r="C20" t="s">
        <v>1416</v>
      </c>
      <c r="D20" t="s">
        <v>1104</v>
      </c>
      <c r="E20">
        <v>469</v>
      </c>
      <c r="F20">
        <f>2005</f>
        <v>2005</v>
      </c>
      <c r="G20" t="b">
        <v>1</v>
      </c>
    </row>
    <row r="21" spans="1:7" x14ac:dyDescent="0.3">
      <c r="A21" t="s">
        <v>472</v>
      </c>
      <c r="B21" t="s">
        <v>202</v>
      </c>
      <c r="C21" t="s">
        <v>1419</v>
      </c>
      <c r="D21" t="s">
        <v>1104</v>
      </c>
      <c r="E21">
        <v>467</v>
      </c>
      <c r="F21">
        <f>2005</f>
        <v>2005</v>
      </c>
      <c r="G21" t="b">
        <v>1</v>
      </c>
    </row>
    <row r="22" spans="1:7" x14ac:dyDescent="0.3">
      <c r="A22" t="s">
        <v>472</v>
      </c>
      <c r="B22" t="s">
        <v>321</v>
      </c>
      <c r="C22" t="s">
        <v>21</v>
      </c>
      <c r="D22" t="s">
        <v>662</v>
      </c>
      <c r="E22">
        <v>467</v>
      </c>
      <c r="F22">
        <f>2005</f>
        <v>2005</v>
      </c>
      <c r="G22" t="b">
        <v>1</v>
      </c>
    </row>
    <row r="23" spans="1:7" x14ac:dyDescent="0.3">
      <c r="A23" t="s">
        <v>472</v>
      </c>
      <c r="B23" t="s">
        <v>12</v>
      </c>
      <c r="C23" t="s">
        <v>1207</v>
      </c>
      <c r="D23" t="s">
        <v>662</v>
      </c>
      <c r="E23">
        <v>465</v>
      </c>
      <c r="F23">
        <f>2005</f>
        <v>2005</v>
      </c>
      <c r="G23" t="b">
        <v>1</v>
      </c>
    </row>
    <row r="24" spans="1:7" x14ac:dyDescent="0.3">
      <c r="A24" t="s">
        <v>472</v>
      </c>
      <c r="B24" t="s">
        <v>1064</v>
      </c>
      <c r="C24" t="s">
        <v>961</v>
      </c>
      <c r="D24" t="s">
        <v>1104</v>
      </c>
      <c r="E24">
        <v>463</v>
      </c>
      <c r="F24">
        <f>2005</f>
        <v>2005</v>
      </c>
      <c r="G24" t="b">
        <v>1</v>
      </c>
    </row>
    <row r="25" spans="1:7" x14ac:dyDescent="0.3">
      <c r="A25" t="s">
        <v>472</v>
      </c>
      <c r="B25" t="s">
        <v>345</v>
      </c>
      <c r="C25" t="s">
        <v>1248</v>
      </c>
      <c r="D25" t="s">
        <v>1104</v>
      </c>
      <c r="E25">
        <v>454</v>
      </c>
      <c r="F25">
        <f>2005</f>
        <v>2005</v>
      </c>
      <c r="G25" t="b">
        <v>1</v>
      </c>
    </row>
    <row r="26" spans="1:7" x14ac:dyDescent="0.3">
      <c r="A26" t="s">
        <v>472</v>
      </c>
      <c r="B26" t="s">
        <v>1190</v>
      </c>
      <c r="C26" t="s">
        <v>1427</v>
      </c>
      <c r="D26" t="s">
        <v>662</v>
      </c>
      <c r="E26">
        <v>451</v>
      </c>
      <c r="F26">
        <f>2005</f>
        <v>2005</v>
      </c>
      <c r="G26" t="b">
        <v>1</v>
      </c>
    </row>
    <row r="27" spans="1:7" x14ac:dyDescent="0.3">
      <c r="A27" t="s">
        <v>472</v>
      </c>
      <c r="B27" t="s">
        <v>1432</v>
      </c>
      <c r="C27" t="s">
        <v>315</v>
      </c>
      <c r="D27" t="s">
        <v>662</v>
      </c>
      <c r="E27">
        <v>450</v>
      </c>
      <c r="F27">
        <f>2005</f>
        <v>2005</v>
      </c>
      <c r="G27" t="b">
        <v>1</v>
      </c>
    </row>
    <row r="28" spans="1:7" x14ac:dyDescent="0.3">
      <c r="A28" t="s">
        <v>472</v>
      </c>
      <c r="B28" t="s">
        <v>208</v>
      </c>
      <c r="C28" t="s">
        <v>1420</v>
      </c>
      <c r="D28" t="s">
        <v>1104</v>
      </c>
      <c r="E28">
        <v>444</v>
      </c>
      <c r="F28">
        <f>2005</f>
        <v>2005</v>
      </c>
    </row>
    <row r="29" spans="1:7" x14ac:dyDescent="0.3">
      <c r="A29" t="s">
        <v>472</v>
      </c>
      <c r="B29" t="s">
        <v>92</v>
      </c>
      <c r="C29" t="s">
        <v>1431</v>
      </c>
      <c r="D29" t="s">
        <v>662</v>
      </c>
      <c r="E29">
        <v>444</v>
      </c>
      <c r="F29">
        <f>2005</f>
        <v>2005</v>
      </c>
    </row>
    <row r="30" spans="1:7" x14ac:dyDescent="0.3">
      <c r="A30" t="s">
        <v>472</v>
      </c>
      <c r="B30" t="s">
        <v>51</v>
      </c>
      <c r="C30" t="s">
        <v>1421</v>
      </c>
      <c r="D30" t="s">
        <v>1104</v>
      </c>
      <c r="E30">
        <v>439</v>
      </c>
      <c r="F30">
        <f>2005</f>
        <v>2005</v>
      </c>
    </row>
    <row r="31" spans="1:7" x14ac:dyDescent="0.3">
      <c r="A31" t="s">
        <v>472</v>
      </c>
      <c r="B31" t="s">
        <v>1428</v>
      </c>
      <c r="C31" t="s">
        <v>1429</v>
      </c>
      <c r="D31" t="s">
        <v>662</v>
      </c>
      <c r="E31">
        <v>433</v>
      </c>
      <c r="F31">
        <f>2005</f>
        <v>2005</v>
      </c>
    </row>
    <row r="32" spans="1:7" x14ac:dyDescent="0.3">
      <c r="A32" t="s">
        <v>472</v>
      </c>
      <c r="B32" t="s">
        <v>983</v>
      </c>
      <c r="C32" t="s">
        <v>665</v>
      </c>
      <c r="D32" t="s">
        <v>662</v>
      </c>
      <c r="E32">
        <v>433</v>
      </c>
      <c r="F32">
        <f>2005</f>
        <v>2005</v>
      </c>
    </row>
    <row r="33" spans="1:7" x14ac:dyDescent="0.3">
      <c r="A33" t="s">
        <v>472</v>
      </c>
      <c r="B33" t="s">
        <v>37</v>
      </c>
      <c r="C33" t="s">
        <v>1340</v>
      </c>
      <c r="D33" t="s">
        <v>662</v>
      </c>
      <c r="E33">
        <v>431</v>
      </c>
      <c r="F33">
        <f>2005</f>
        <v>2005</v>
      </c>
    </row>
    <row r="34" spans="1:7" x14ac:dyDescent="0.3">
      <c r="A34" t="s">
        <v>472</v>
      </c>
      <c r="B34" t="s">
        <v>425</v>
      </c>
      <c r="C34" t="s">
        <v>1417</v>
      </c>
      <c r="D34" t="s">
        <v>1104</v>
      </c>
      <c r="E34">
        <v>429</v>
      </c>
      <c r="F34">
        <f>2005</f>
        <v>2005</v>
      </c>
    </row>
    <row r="35" spans="1:7" x14ac:dyDescent="0.3">
      <c r="A35" t="s">
        <v>472</v>
      </c>
      <c r="B35" t="s">
        <v>1423</v>
      </c>
      <c r="C35" t="s">
        <v>1424</v>
      </c>
      <c r="D35" t="s">
        <v>1104</v>
      </c>
      <c r="E35">
        <v>427</v>
      </c>
      <c r="F35">
        <f>2005</f>
        <v>2005</v>
      </c>
    </row>
    <row r="36" spans="1:7" x14ac:dyDescent="0.3">
      <c r="A36" t="s">
        <v>472</v>
      </c>
      <c r="B36" t="s">
        <v>73</v>
      </c>
      <c r="C36" t="s">
        <v>1426</v>
      </c>
      <c r="D36" t="s">
        <v>662</v>
      </c>
      <c r="E36">
        <v>427</v>
      </c>
      <c r="F36">
        <f>2005</f>
        <v>2005</v>
      </c>
    </row>
    <row r="37" spans="1:7" x14ac:dyDescent="0.3">
      <c r="A37" t="s">
        <v>472</v>
      </c>
      <c r="B37" t="s">
        <v>31</v>
      </c>
      <c r="C37" t="s">
        <v>971</v>
      </c>
      <c r="D37" t="s">
        <v>662</v>
      </c>
      <c r="E37">
        <v>423</v>
      </c>
      <c r="F37">
        <f>2005</f>
        <v>2005</v>
      </c>
    </row>
    <row r="38" spans="1:7" x14ac:dyDescent="0.3">
      <c r="A38" t="s">
        <v>472</v>
      </c>
      <c r="B38" t="s">
        <v>1433</v>
      </c>
      <c r="C38" t="s">
        <v>1434</v>
      </c>
      <c r="D38" t="s">
        <v>662</v>
      </c>
      <c r="E38">
        <v>418</v>
      </c>
      <c r="F38">
        <f>2005</f>
        <v>2005</v>
      </c>
    </row>
    <row r="39" spans="1:7" x14ac:dyDescent="0.3">
      <c r="A39" t="s">
        <v>472</v>
      </c>
      <c r="B39" t="s">
        <v>869</v>
      </c>
      <c r="C39" t="s">
        <v>1430</v>
      </c>
      <c r="D39" t="s">
        <v>662</v>
      </c>
      <c r="E39">
        <v>417</v>
      </c>
      <c r="F39">
        <f>2005</f>
        <v>2005</v>
      </c>
    </row>
    <row r="40" spans="1:7" x14ac:dyDescent="0.3">
      <c r="A40" t="s">
        <v>472</v>
      </c>
      <c r="B40" t="s">
        <v>355</v>
      </c>
      <c r="C40" t="s">
        <v>1422</v>
      </c>
      <c r="D40" t="s">
        <v>1104</v>
      </c>
      <c r="E40">
        <v>414</v>
      </c>
      <c r="F40">
        <f>2005</f>
        <v>2005</v>
      </c>
    </row>
    <row r="41" spans="1:7" x14ac:dyDescent="0.3">
      <c r="A41" t="s">
        <v>472</v>
      </c>
      <c r="B41" t="s">
        <v>623</v>
      </c>
      <c r="C41" t="s">
        <v>1425</v>
      </c>
      <c r="D41" t="s">
        <v>662</v>
      </c>
      <c r="E41">
        <v>407</v>
      </c>
      <c r="F41">
        <f>2005</f>
        <v>2005</v>
      </c>
    </row>
    <row r="42" spans="1:7" x14ac:dyDescent="0.3">
      <c r="A42" t="s">
        <v>471</v>
      </c>
      <c r="B42" t="s">
        <v>534</v>
      </c>
      <c r="C42" t="s">
        <v>1323</v>
      </c>
      <c r="D42" t="s">
        <v>1104</v>
      </c>
      <c r="E42">
        <v>296</v>
      </c>
      <c r="F42">
        <f>2005</f>
        <v>2005</v>
      </c>
      <c r="G42" t="b">
        <v>1</v>
      </c>
    </row>
    <row r="43" spans="1:7" x14ac:dyDescent="0.3">
      <c r="A43" t="s">
        <v>471</v>
      </c>
      <c r="B43" t="s">
        <v>1405</v>
      </c>
      <c r="C43" t="s">
        <v>1406</v>
      </c>
      <c r="D43" t="s">
        <v>1104</v>
      </c>
      <c r="E43">
        <v>292</v>
      </c>
      <c r="F43">
        <f>2005</f>
        <v>2005</v>
      </c>
      <c r="G43" t="b">
        <v>1</v>
      </c>
    </row>
    <row r="44" spans="1:7" x14ac:dyDescent="0.3">
      <c r="A44" t="s">
        <v>471</v>
      </c>
      <c r="B44" t="s">
        <v>1329</v>
      </c>
      <c r="C44" t="s">
        <v>1330</v>
      </c>
      <c r="D44" t="s">
        <v>1104</v>
      </c>
      <c r="E44">
        <v>291</v>
      </c>
      <c r="F44">
        <f>2005</f>
        <v>2005</v>
      </c>
      <c r="G44" t="b">
        <v>1</v>
      </c>
    </row>
    <row r="45" spans="1:7" x14ac:dyDescent="0.3">
      <c r="A45" t="s">
        <v>471</v>
      </c>
      <c r="B45" t="s">
        <v>578</v>
      </c>
      <c r="C45" t="s">
        <v>1327</v>
      </c>
      <c r="D45" t="s">
        <v>1104</v>
      </c>
      <c r="E45">
        <v>282</v>
      </c>
      <c r="F45">
        <f>2005</f>
        <v>2005</v>
      </c>
      <c r="G45" t="b">
        <v>1</v>
      </c>
    </row>
    <row r="46" spans="1:7" x14ac:dyDescent="0.3">
      <c r="A46" t="s">
        <v>471</v>
      </c>
      <c r="B46" t="s">
        <v>302</v>
      </c>
      <c r="C46" t="s">
        <v>1407</v>
      </c>
      <c r="D46" t="s">
        <v>1104</v>
      </c>
      <c r="E46">
        <v>278</v>
      </c>
      <c r="F46">
        <f>2005</f>
        <v>2005</v>
      </c>
      <c r="G46" t="b">
        <v>1</v>
      </c>
    </row>
    <row r="47" spans="1:7" x14ac:dyDescent="0.3">
      <c r="A47" t="s">
        <v>331</v>
      </c>
      <c r="B47" t="s">
        <v>416</v>
      </c>
      <c r="C47" t="s">
        <v>1316</v>
      </c>
      <c r="D47" t="s">
        <v>1104</v>
      </c>
      <c r="E47">
        <v>275</v>
      </c>
      <c r="F47">
        <f>2005</f>
        <v>2005</v>
      </c>
      <c r="G47" t="b">
        <v>1</v>
      </c>
    </row>
    <row r="48" spans="1:7" x14ac:dyDescent="0.3">
      <c r="A48" t="s">
        <v>471</v>
      </c>
      <c r="B48" t="s">
        <v>1175</v>
      </c>
      <c r="C48" t="s">
        <v>1408</v>
      </c>
      <c r="D48" t="s">
        <v>1104</v>
      </c>
      <c r="E48">
        <v>273</v>
      </c>
      <c r="F48">
        <f>2005</f>
        <v>2005</v>
      </c>
      <c r="G48" t="b">
        <v>1</v>
      </c>
    </row>
    <row r="49" spans="1:7" x14ac:dyDescent="0.3">
      <c r="A49" t="s">
        <v>469</v>
      </c>
      <c r="B49" t="s">
        <v>673</v>
      </c>
      <c r="C49" t="s">
        <v>1385</v>
      </c>
      <c r="D49" t="s">
        <v>662</v>
      </c>
      <c r="E49">
        <v>229</v>
      </c>
      <c r="F49">
        <f>2005</f>
        <v>2005</v>
      </c>
    </row>
    <row r="50" spans="1:7" x14ac:dyDescent="0.3">
      <c r="A50" t="s">
        <v>448</v>
      </c>
      <c r="B50" t="s">
        <v>775</v>
      </c>
      <c r="C50" t="s">
        <v>1449</v>
      </c>
      <c r="D50" t="s">
        <v>1104</v>
      </c>
      <c r="E50">
        <v>229</v>
      </c>
      <c r="F50">
        <f>2005</f>
        <v>2005</v>
      </c>
      <c r="G50" t="b">
        <v>1</v>
      </c>
    </row>
    <row r="51" spans="1:7" x14ac:dyDescent="0.3">
      <c r="A51" t="s">
        <v>469</v>
      </c>
      <c r="B51" t="s">
        <v>1383</v>
      </c>
      <c r="C51" t="s">
        <v>1384</v>
      </c>
      <c r="D51" t="s">
        <v>662</v>
      </c>
      <c r="E51">
        <v>221</v>
      </c>
      <c r="F51">
        <f>2005</f>
        <v>2005</v>
      </c>
    </row>
    <row r="52" spans="1:7" x14ac:dyDescent="0.3">
      <c r="A52" t="s">
        <v>469</v>
      </c>
      <c r="B52" t="s">
        <v>386</v>
      </c>
      <c r="C52" t="s">
        <v>1382</v>
      </c>
      <c r="D52" t="s">
        <v>662</v>
      </c>
      <c r="E52">
        <v>215</v>
      </c>
      <c r="F52">
        <f>2005</f>
        <v>2005</v>
      </c>
    </row>
    <row r="53" spans="1:7" x14ac:dyDescent="0.3">
      <c r="A53" t="s">
        <v>469</v>
      </c>
      <c r="B53" t="s">
        <v>77</v>
      </c>
      <c r="C53" t="s">
        <v>1389</v>
      </c>
      <c r="D53" t="s">
        <v>662</v>
      </c>
      <c r="E53">
        <v>207</v>
      </c>
      <c r="F53">
        <f>2005</f>
        <v>2005</v>
      </c>
    </row>
    <row r="54" spans="1:7" x14ac:dyDescent="0.3">
      <c r="A54" t="s">
        <v>469</v>
      </c>
      <c r="B54" t="s">
        <v>1390</v>
      </c>
      <c r="C54" t="s">
        <v>109</v>
      </c>
      <c r="D54" t="s">
        <v>662</v>
      </c>
      <c r="E54">
        <v>207</v>
      </c>
      <c r="F54">
        <f>2005</f>
        <v>2005</v>
      </c>
    </row>
    <row r="55" spans="1:7" x14ac:dyDescent="0.3">
      <c r="A55" t="s">
        <v>594</v>
      </c>
      <c r="B55" t="s">
        <v>1229</v>
      </c>
      <c r="C55" t="s">
        <v>1230</v>
      </c>
      <c r="D55" t="s">
        <v>1104</v>
      </c>
      <c r="E55">
        <v>206</v>
      </c>
      <c r="F55">
        <f>2005</f>
        <v>2005</v>
      </c>
      <c r="G55" t="b">
        <v>1</v>
      </c>
    </row>
    <row r="56" spans="1:7" x14ac:dyDescent="0.3">
      <c r="A56" t="s">
        <v>469</v>
      </c>
      <c r="B56" t="s">
        <v>235</v>
      </c>
      <c r="C56" t="s">
        <v>1388</v>
      </c>
      <c r="D56" t="s">
        <v>662</v>
      </c>
      <c r="E56">
        <v>199</v>
      </c>
      <c r="F56">
        <f>2005</f>
        <v>2005</v>
      </c>
    </row>
    <row r="57" spans="1:7" x14ac:dyDescent="0.3">
      <c r="A57" t="s">
        <v>469</v>
      </c>
      <c r="B57" t="s">
        <v>1386</v>
      </c>
      <c r="C57" t="s">
        <v>1387</v>
      </c>
      <c r="D57" t="s">
        <v>662</v>
      </c>
      <c r="E57">
        <v>196</v>
      </c>
      <c r="F57">
        <f>2005</f>
        <v>2005</v>
      </c>
    </row>
    <row r="58" spans="1:7" x14ac:dyDescent="0.3">
      <c r="A58" t="s">
        <v>471</v>
      </c>
      <c r="B58" t="s">
        <v>671</v>
      </c>
      <c r="C58" t="s">
        <v>1411</v>
      </c>
      <c r="D58" t="s">
        <v>662</v>
      </c>
      <c r="E58">
        <v>192</v>
      </c>
      <c r="F58">
        <f>2005</f>
        <v>2005</v>
      </c>
    </row>
    <row r="59" spans="1:7" x14ac:dyDescent="0.3">
      <c r="A59" t="s">
        <v>471</v>
      </c>
      <c r="B59" t="s">
        <v>155</v>
      </c>
      <c r="C59" t="s">
        <v>1412</v>
      </c>
      <c r="D59" t="s">
        <v>662</v>
      </c>
      <c r="E59">
        <v>189</v>
      </c>
      <c r="F59">
        <f>2005</f>
        <v>2005</v>
      </c>
    </row>
    <row r="60" spans="1:7" x14ac:dyDescent="0.3">
      <c r="A60" t="s">
        <v>436</v>
      </c>
      <c r="B60" t="s">
        <v>561</v>
      </c>
      <c r="C60" t="s">
        <v>171</v>
      </c>
      <c r="D60" t="s">
        <v>1104</v>
      </c>
      <c r="E60">
        <v>182</v>
      </c>
      <c r="F60">
        <f>2005</f>
        <v>2005</v>
      </c>
    </row>
    <row r="61" spans="1:7" x14ac:dyDescent="0.3">
      <c r="A61" t="s">
        <v>471</v>
      </c>
      <c r="B61" t="s">
        <v>302</v>
      </c>
      <c r="C61" t="s">
        <v>295</v>
      </c>
      <c r="D61" t="s">
        <v>662</v>
      </c>
      <c r="E61">
        <v>180</v>
      </c>
      <c r="F61">
        <f>2005</f>
        <v>2005</v>
      </c>
    </row>
    <row r="62" spans="1:7" x14ac:dyDescent="0.3">
      <c r="A62" t="s">
        <v>471</v>
      </c>
      <c r="B62" t="s">
        <v>1095</v>
      </c>
      <c r="C62" t="s">
        <v>360</v>
      </c>
      <c r="D62" t="s">
        <v>662</v>
      </c>
      <c r="E62">
        <v>172</v>
      </c>
      <c r="F62">
        <f>2005</f>
        <v>2005</v>
      </c>
    </row>
    <row r="63" spans="1:7" x14ac:dyDescent="0.3">
      <c r="A63" t="s">
        <v>471</v>
      </c>
      <c r="B63" t="s">
        <v>329</v>
      </c>
      <c r="C63" t="s">
        <v>1292</v>
      </c>
      <c r="D63" t="s">
        <v>662</v>
      </c>
      <c r="E63">
        <v>169</v>
      </c>
      <c r="F63">
        <f>2005</f>
        <v>2005</v>
      </c>
    </row>
    <row r="64" spans="1:7" x14ac:dyDescent="0.3">
      <c r="A64" t="s">
        <v>471</v>
      </c>
      <c r="B64" t="s">
        <v>1409</v>
      </c>
      <c r="C64" t="s">
        <v>1410</v>
      </c>
      <c r="D64" t="s">
        <v>662</v>
      </c>
      <c r="E64">
        <v>167</v>
      </c>
      <c r="F64">
        <f>2005</f>
        <v>2005</v>
      </c>
    </row>
    <row r="65" spans="1:7" x14ac:dyDescent="0.3">
      <c r="A65" t="s">
        <v>451</v>
      </c>
      <c r="B65" t="s">
        <v>378</v>
      </c>
      <c r="C65" t="s">
        <v>1345</v>
      </c>
      <c r="D65" t="s">
        <v>1104</v>
      </c>
      <c r="E65">
        <v>167</v>
      </c>
      <c r="F65">
        <f>2005</f>
        <v>2005</v>
      </c>
      <c r="G65" t="b">
        <v>1</v>
      </c>
    </row>
    <row r="66" spans="1:7" x14ac:dyDescent="0.3">
      <c r="A66" t="s">
        <v>448</v>
      </c>
      <c r="B66" t="s">
        <v>1450</v>
      </c>
      <c r="C66" t="s">
        <v>1451</v>
      </c>
      <c r="D66" t="s">
        <v>662</v>
      </c>
      <c r="E66">
        <v>166</v>
      </c>
      <c r="F66">
        <f>2005</f>
        <v>2005</v>
      </c>
    </row>
    <row r="67" spans="1:7" x14ac:dyDescent="0.3">
      <c r="A67" t="s">
        <v>470</v>
      </c>
      <c r="B67" t="s">
        <v>55</v>
      </c>
      <c r="C67" t="s">
        <v>1401</v>
      </c>
      <c r="D67" t="s">
        <v>662</v>
      </c>
      <c r="E67">
        <v>165</v>
      </c>
      <c r="F67">
        <f>2005</f>
        <v>2005</v>
      </c>
    </row>
    <row r="68" spans="1:7" x14ac:dyDescent="0.3">
      <c r="A68" t="s">
        <v>470</v>
      </c>
      <c r="B68" t="s">
        <v>1402</v>
      </c>
      <c r="C68" t="s">
        <v>1403</v>
      </c>
      <c r="D68" t="s">
        <v>662</v>
      </c>
      <c r="E68">
        <v>159</v>
      </c>
      <c r="F68">
        <f>2005</f>
        <v>2005</v>
      </c>
    </row>
    <row r="69" spans="1:7" x14ac:dyDescent="0.3">
      <c r="A69" t="s">
        <v>470</v>
      </c>
      <c r="B69" t="s">
        <v>1233</v>
      </c>
      <c r="C69" t="s">
        <v>1400</v>
      </c>
      <c r="D69" t="s">
        <v>662</v>
      </c>
      <c r="E69">
        <v>152</v>
      </c>
      <c r="F69">
        <f>2005</f>
        <v>2005</v>
      </c>
    </row>
    <row r="70" spans="1:7" x14ac:dyDescent="0.3">
      <c r="A70" t="s">
        <v>470</v>
      </c>
      <c r="B70" t="s">
        <v>1398</v>
      </c>
      <c r="C70" t="s">
        <v>1399</v>
      </c>
      <c r="D70" t="s">
        <v>662</v>
      </c>
      <c r="E70">
        <v>148</v>
      </c>
      <c r="F70">
        <f>2005</f>
        <v>2005</v>
      </c>
    </row>
    <row r="71" spans="1:7" x14ac:dyDescent="0.3">
      <c r="A71" t="s">
        <v>470</v>
      </c>
      <c r="B71" t="s">
        <v>747</v>
      </c>
      <c r="C71" t="s">
        <v>1404</v>
      </c>
      <c r="D71" t="s">
        <v>662</v>
      </c>
      <c r="E71">
        <v>146</v>
      </c>
      <c r="F71">
        <f>2005</f>
        <v>2005</v>
      </c>
    </row>
    <row r="72" spans="1:7" x14ac:dyDescent="0.3">
      <c r="A72" t="s">
        <v>441</v>
      </c>
      <c r="B72" t="s">
        <v>1444</v>
      </c>
      <c r="C72" t="s">
        <v>1445</v>
      </c>
      <c r="D72" t="s">
        <v>1104</v>
      </c>
      <c r="E72">
        <v>146</v>
      </c>
      <c r="F72">
        <f>2005</f>
        <v>2005</v>
      </c>
      <c r="G72" t="b">
        <v>1</v>
      </c>
    </row>
    <row r="73" spans="1:7" x14ac:dyDescent="0.3">
      <c r="A73" t="s">
        <v>463</v>
      </c>
      <c r="B73" t="s">
        <v>1360</v>
      </c>
      <c r="C73" t="s">
        <v>1361</v>
      </c>
      <c r="D73" t="s">
        <v>662</v>
      </c>
      <c r="E73">
        <v>140</v>
      </c>
      <c r="F73">
        <f>2005</f>
        <v>2005</v>
      </c>
      <c r="G73" t="b">
        <v>1</v>
      </c>
    </row>
    <row r="74" spans="1:7" x14ac:dyDescent="0.3">
      <c r="A74" t="s">
        <v>428</v>
      </c>
      <c r="B74" t="s">
        <v>1438</v>
      </c>
      <c r="C74" t="s">
        <v>1439</v>
      </c>
      <c r="D74" t="s">
        <v>1104</v>
      </c>
      <c r="E74">
        <v>132</v>
      </c>
      <c r="F74">
        <f>2005</f>
        <v>2005</v>
      </c>
      <c r="G74" t="b">
        <v>1</v>
      </c>
    </row>
    <row r="75" spans="1:7" x14ac:dyDescent="0.3">
      <c r="A75" t="s">
        <v>470</v>
      </c>
      <c r="B75" t="s">
        <v>55</v>
      </c>
      <c r="C75" t="s">
        <v>1334</v>
      </c>
      <c r="D75" t="s">
        <v>618</v>
      </c>
      <c r="E75">
        <v>129</v>
      </c>
      <c r="F75">
        <f>2005</f>
        <v>2005</v>
      </c>
    </row>
    <row r="76" spans="1:7" x14ac:dyDescent="0.3">
      <c r="A76" t="s">
        <v>463</v>
      </c>
      <c r="B76" t="s">
        <v>1454</v>
      </c>
      <c r="C76" t="s">
        <v>1455</v>
      </c>
      <c r="D76" t="s">
        <v>1104</v>
      </c>
      <c r="E76">
        <v>114</v>
      </c>
      <c r="F76">
        <f>2005</f>
        <v>2005</v>
      </c>
    </row>
    <row r="77" spans="1:7" x14ac:dyDescent="0.3">
      <c r="A77" t="s">
        <v>441</v>
      </c>
      <c r="B77" t="s">
        <v>561</v>
      </c>
      <c r="C77" t="s">
        <v>1442</v>
      </c>
      <c r="D77" t="s">
        <v>618</v>
      </c>
      <c r="E77">
        <v>108</v>
      </c>
      <c r="F77">
        <f>2005</f>
        <v>2005</v>
      </c>
    </row>
    <row r="78" spans="1:7" x14ac:dyDescent="0.3">
      <c r="A78" t="s">
        <v>444</v>
      </c>
      <c r="B78" t="s">
        <v>1358</v>
      </c>
      <c r="C78" t="s">
        <v>28</v>
      </c>
      <c r="D78" t="s">
        <v>1104</v>
      </c>
      <c r="E78">
        <v>106</v>
      </c>
      <c r="F78">
        <f>2005</f>
        <v>2005</v>
      </c>
      <c r="G78" t="b">
        <v>1</v>
      </c>
    </row>
    <row r="79" spans="1:7" x14ac:dyDescent="0.3">
      <c r="A79" t="s">
        <v>433</v>
      </c>
      <c r="B79" t="s">
        <v>648</v>
      </c>
      <c r="C79" t="s">
        <v>1319</v>
      </c>
      <c r="D79" t="s">
        <v>662</v>
      </c>
      <c r="E79">
        <v>96</v>
      </c>
      <c r="F79">
        <f>2005</f>
        <v>2005</v>
      </c>
      <c r="G79" t="b">
        <v>1</v>
      </c>
    </row>
    <row r="80" spans="1:7" x14ac:dyDescent="0.3">
      <c r="A80" t="s">
        <v>594</v>
      </c>
      <c r="B80" t="s">
        <v>1375</v>
      </c>
      <c r="C80" t="s">
        <v>1376</v>
      </c>
      <c r="D80" t="s">
        <v>662</v>
      </c>
      <c r="E80">
        <v>80</v>
      </c>
      <c r="F80">
        <f>2005</f>
        <v>2005</v>
      </c>
    </row>
    <row r="81" spans="1:6" x14ac:dyDescent="0.3">
      <c r="A81" t="s">
        <v>331</v>
      </c>
      <c r="B81" t="s">
        <v>213</v>
      </c>
      <c r="C81" t="s">
        <v>1437</v>
      </c>
      <c r="D81" t="s">
        <v>662</v>
      </c>
      <c r="E81">
        <v>72</v>
      </c>
      <c r="F81">
        <f>2005</f>
        <v>2005</v>
      </c>
    </row>
    <row r="82" spans="1:6" x14ac:dyDescent="0.3">
      <c r="A82" t="s">
        <v>451</v>
      </c>
      <c r="B82" t="s">
        <v>1453</v>
      </c>
      <c r="C82" t="s">
        <v>99</v>
      </c>
      <c r="D82" t="s">
        <v>662</v>
      </c>
      <c r="E82">
        <v>64</v>
      </c>
      <c r="F82">
        <f>2005</f>
        <v>2005</v>
      </c>
    </row>
    <row r="83" spans="1:6" x14ac:dyDescent="0.3">
      <c r="A83" t="s">
        <v>428</v>
      </c>
      <c r="B83" t="s">
        <v>1326</v>
      </c>
      <c r="C83" t="s">
        <v>226</v>
      </c>
      <c r="D83" t="s">
        <v>662</v>
      </c>
      <c r="E83">
        <v>59</v>
      </c>
      <c r="F83">
        <f>2005</f>
        <v>2005</v>
      </c>
    </row>
    <row r="84" spans="1:6" x14ac:dyDescent="0.3">
      <c r="A84" t="s">
        <v>436</v>
      </c>
      <c r="B84" t="s">
        <v>1440</v>
      </c>
      <c r="C84" t="s">
        <v>1441</v>
      </c>
      <c r="D84" t="s">
        <v>662</v>
      </c>
      <c r="E84">
        <v>59</v>
      </c>
      <c r="F84">
        <f>2005</f>
        <v>2005</v>
      </c>
    </row>
    <row r="85" spans="1:6" x14ac:dyDescent="0.3">
      <c r="A85" t="s">
        <v>444</v>
      </c>
      <c r="B85" t="s">
        <v>1446</v>
      </c>
      <c r="C85" t="s">
        <v>1447</v>
      </c>
      <c r="D85" t="s">
        <v>662</v>
      </c>
      <c r="E85">
        <v>57</v>
      </c>
      <c r="F85">
        <f>2005</f>
        <v>2005</v>
      </c>
    </row>
    <row r="86" spans="1:6" x14ac:dyDescent="0.3">
      <c r="A86" t="s">
        <v>433</v>
      </c>
      <c r="B86" t="s">
        <v>446</v>
      </c>
      <c r="C86" t="s">
        <v>93</v>
      </c>
      <c r="D86" t="s">
        <v>1104</v>
      </c>
      <c r="E86">
        <v>51</v>
      </c>
      <c r="F86">
        <f>2005</f>
        <v>2005</v>
      </c>
    </row>
    <row r="87" spans="1:6" x14ac:dyDescent="0.3">
      <c r="A87" t="s">
        <v>433</v>
      </c>
      <c r="B87" t="s">
        <v>431</v>
      </c>
      <c r="C87" t="s">
        <v>1182</v>
      </c>
      <c r="D87" t="s">
        <v>618</v>
      </c>
      <c r="E87">
        <v>48</v>
      </c>
      <c r="F87">
        <f>2005</f>
        <v>2005</v>
      </c>
    </row>
    <row r="88" spans="1:6" x14ac:dyDescent="0.3">
      <c r="A88" t="s">
        <v>433</v>
      </c>
      <c r="B88" t="s">
        <v>452</v>
      </c>
      <c r="C88" t="s">
        <v>1172</v>
      </c>
      <c r="D88" t="s">
        <v>618</v>
      </c>
      <c r="E88">
        <v>34</v>
      </c>
      <c r="F88">
        <f>2005</f>
        <v>2005</v>
      </c>
    </row>
    <row r="89" spans="1:6" x14ac:dyDescent="0.3">
      <c r="A89" t="s">
        <v>441</v>
      </c>
      <c r="B89" t="s">
        <v>345</v>
      </c>
      <c r="C89" t="s">
        <v>1443</v>
      </c>
      <c r="D89" t="s">
        <v>618</v>
      </c>
      <c r="E89">
        <v>15</v>
      </c>
      <c r="F89">
        <f>2005</f>
        <v>2005</v>
      </c>
    </row>
    <row r="90" spans="1:6" x14ac:dyDescent="0.3">
      <c r="A90" t="s">
        <v>331</v>
      </c>
      <c r="B90" t="s">
        <v>1375</v>
      </c>
      <c r="C90" t="s">
        <v>1182</v>
      </c>
      <c r="D90" t="s">
        <v>618</v>
      </c>
      <c r="E90">
        <v>14</v>
      </c>
      <c r="F90">
        <f>2005</f>
        <v>2005</v>
      </c>
    </row>
    <row r="91" spans="1:6" x14ac:dyDescent="0.3">
      <c r="A91" t="s">
        <v>451</v>
      </c>
      <c r="B91" t="s">
        <v>707</v>
      </c>
      <c r="C91" t="s">
        <v>1452</v>
      </c>
      <c r="D91" t="s">
        <v>618</v>
      </c>
      <c r="E91">
        <v>14</v>
      </c>
      <c r="F91">
        <f>2005</f>
        <v>2005</v>
      </c>
    </row>
    <row r="92" spans="1:6" x14ac:dyDescent="0.3">
      <c r="A92" t="s">
        <v>594</v>
      </c>
      <c r="B92" t="s">
        <v>59</v>
      </c>
      <c r="C92" t="s">
        <v>1357</v>
      </c>
      <c r="D92" t="s">
        <v>618</v>
      </c>
      <c r="E92">
        <v>10</v>
      </c>
      <c r="F92">
        <f>2005</f>
        <v>2005</v>
      </c>
    </row>
    <row r="93" spans="1:6" x14ac:dyDescent="0.3">
      <c r="A93" t="s">
        <v>594</v>
      </c>
      <c r="B93" t="s">
        <v>1435</v>
      </c>
      <c r="C93" t="s">
        <v>1436</v>
      </c>
      <c r="D93" t="s">
        <v>618</v>
      </c>
      <c r="E93">
        <v>10</v>
      </c>
      <c r="F93">
        <f>2005</f>
        <v>2005</v>
      </c>
    </row>
    <row r="94" spans="1:6" x14ac:dyDescent="0.3">
      <c r="A94" t="s">
        <v>448</v>
      </c>
      <c r="B94" t="s">
        <v>837</v>
      </c>
      <c r="C94" t="s">
        <v>1448</v>
      </c>
      <c r="D94" t="s">
        <v>618</v>
      </c>
      <c r="E94">
        <v>9</v>
      </c>
      <c r="F94">
        <f>2005</f>
        <v>2005</v>
      </c>
    </row>
  </sheetData>
  <sortState ref="A2:G139">
    <sortCondition descending="1" ref="E2:E139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6"/>
  <sheetViews>
    <sheetView topLeftCell="A70" workbookViewId="0">
      <selection activeCell="A2" sqref="A2:G96"/>
    </sheetView>
  </sheetViews>
  <sheetFormatPr defaultRowHeight="14.4" x14ac:dyDescent="0.3"/>
  <sheetData>
    <row r="1" spans="1:7" x14ac:dyDescent="0.3">
      <c r="A1" t="s">
        <v>475</v>
      </c>
      <c r="B1" t="s">
        <v>943</v>
      </c>
      <c r="C1" t="s">
        <v>944</v>
      </c>
      <c r="D1" t="s">
        <v>118</v>
      </c>
      <c r="E1" t="s">
        <v>476</v>
      </c>
      <c r="F1" t="s">
        <v>117</v>
      </c>
      <c r="G1" t="s">
        <v>1821</v>
      </c>
    </row>
    <row r="2" spans="1:7" x14ac:dyDescent="0.3">
      <c r="A2" t="s">
        <v>469</v>
      </c>
      <c r="B2" t="s">
        <v>1229</v>
      </c>
      <c r="C2" t="s">
        <v>1230</v>
      </c>
      <c r="D2" t="s">
        <v>328</v>
      </c>
      <c r="E2">
        <v>1104</v>
      </c>
      <c r="F2">
        <v>2006</v>
      </c>
      <c r="G2" t="b">
        <v>1</v>
      </c>
    </row>
    <row r="3" spans="1:7" x14ac:dyDescent="0.3">
      <c r="A3" t="s">
        <v>469</v>
      </c>
      <c r="B3" t="s">
        <v>1206</v>
      </c>
      <c r="C3" t="s">
        <v>1207</v>
      </c>
      <c r="D3" t="s">
        <v>328</v>
      </c>
      <c r="E3">
        <v>1014</v>
      </c>
      <c r="F3">
        <f>2006</f>
        <v>2006</v>
      </c>
      <c r="G3" t="b">
        <v>1</v>
      </c>
    </row>
    <row r="4" spans="1:7" x14ac:dyDescent="0.3">
      <c r="A4" t="s">
        <v>469</v>
      </c>
      <c r="B4" t="s">
        <v>94</v>
      </c>
      <c r="C4" t="s">
        <v>1296</v>
      </c>
      <c r="D4" t="s">
        <v>328</v>
      </c>
      <c r="E4">
        <v>1012</v>
      </c>
      <c r="F4">
        <f>2006</f>
        <v>2006</v>
      </c>
      <c r="G4" t="b">
        <v>1</v>
      </c>
    </row>
    <row r="5" spans="1:7" x14ac:dyDescent="0.3">
      <c r="A5" t="s">
        <v>469</v>
      </c>
      <c r="B5" t="s">
        <v>1297</v>
      </c>
      <c r="C5" t="s">
        <v>1298</v>
      </c>
      <c r="D5" t="s">
        <v>328</v>
      </c>
      <c r="E5">
        <v>1010</v>
      </c>
      <c r="F5">
        <f>2006</f>
        <v>2006</v>
      </c>
      <c r="G5" t="b">
        <v>1</v>
      </c>
    </row>
    <row r="6" spans="1:7" x14ac:dyDescent="0.3">
      <c r="A6" t="s">
        <v>469</v>
      </c>
      <c r="B6" t="s">
        <v>1299</v>
      </c>
      <c r="C6" t="s">
        <v>1300</v>
      </c>
      <c r="D6" t="s">
        <v>328</v>
      </c>
      <c r="E6">
        <v>1008</v>
      </c>
      <c r="F6">
        <f>2006</f>
        <v>2006</v>
      </c>
      <c r="G6" t="b">
        <v>1</v>
      </c>
    </row>
    <row r="7" spans="1:7" x14ac:dyDescent="0.3">
      <c r="A7" t="s">
        <v>469</v>
      </c>
      <c r="B7" t="s">
        <v>355</v>
      </c>
      <c r="C7" t="s">
        <v>1139</v>
      </c>
      <c r="D7" t="s">
        <v>328</v>
      </c>
      <c r="E7">
        <v>1003</v>
      </c>
      <c r="F7">
        <f>2006</f>
        <v>2006</v>
      </c>
      <c r="G7" t="b">
        <v>1</v>
      </c>
    </row>
    <row r="8" spans="1:7" x14ac:dyDescent="0.3">
      <c r="A8" t="s">
        <v>469</v>
      </c>
      <c r="B8" t="s">
        <v>1301</v>
      </c>
      <c r="C8" t="s">
        <v>1302</v>
      </c>
      <c r="D8" t="s">
        <v>328</v>
      </c>
      <c r="E8">
        <v>985</v>
      </c>
      <c r="F8">
        <f>2006</f>
        <v>2006</v>
      </c>
      <c r="G8" t="b">
        <v>1</v>
      </c>
    </row>
    <row r="9" spans="1:7" x14ac:dyDescent="0.3">
      <c r="A9" t="s">
        <v>472</v>
      </c>
      <c r="B9" t="s">
        <v>12</v>
      </c>
      <c r="C9" t="s">
        <v>1207</v>
      </c>
      <c r="D9" t="s">
        <v>328</v>
      </c>
      <c r="E9">
        <v>716</v>
      </c>
      <c r="F9">
        <f>2006</f>
        <v>2006</v>
      </c>
      <c r="G9" t="b">
        <v>1</v>
      </c>
    </row>
    <row r="10" spans="1:7" x14ac:dyDescent="0.3">
      <c r="A10" t="s">
        <v>472</v>
      </c>
      <c r="B10" t="s">
        <v>1345</v>
      </c>
      <c r="C10" t="s">
        <v>1346</v>
      </c>
      <c r="D10" t="s">
        <v>328</v>
      </c>
      <c r="E10">
        <v>681</v>
      </c>
      <c r="F10">
        <f>2006</f>
        <v>2006</v>
      </c>
      <c r="G10" t="b">
        <v>1</v>
      </c>
    </row>
    <row r="11" spans="1:7" x14ac:dyDescent="0.3">
      <c r="A11" t="s">
        <v>472</v>
      </c>
      <c r="B11" t="s">
        <v>378</v>
      </c>
      <c r="C11" t="s">
        <v>1345</v>
      </c>
      <c r="D11" t="s">
        <v>328</v>
      </c>
      <c r="E11">
        <v>677</v>
      </c>
      <c r="F11">
        <f>2006</f>
        <v>2006</v>
      </c>
      <c r="G11" t="b">
        <v>1</v>
      </c>
    </row>
    <row r="12" spans="1:7" x14ac:dyDescent="0.3">
      <c r="A12" t="s">
        <v>472</v>
      </c>
      <c r="B12" t="s">
        <v>94</v>
      </c>
      <c r="C12" t="s">
        <v>1349</v>
      </c>
      <c r="D12" t="s">
        <v>328</v>
      </c>
      <c r="E12">
        <v>676</v>
      </c>
      <c r="F12">
        <f>2006</f>
        <v>2006</v>
      </c>
      <c r="G12" t="b">
        <v>1</v>
      </c>
    </row>
    <row r="13" spans="1:7" x14ac:dyDescent="0.3">
      <c r="A13" t="s">
        <v>472</v>
      </c>
      <c r="B13" t="s">
        <v>26</v>
      </c>
      <c r="C13" t="s">
        <v>1347</v>
      </c>
      <c r="D13" t="s">
        <v>328</v>
      </c>
      <c r="E13">
        <v>670</v>
      </c>
      <c r="F13">
        <f>2006</f>
        <v>2006</v>
      </c>
      <c r="G13" t="b">
        <v>1</v>
      </c>
    </row>
    <row r="14" spans="1:7" x14ac:dyDescent="0.3">
      <c r="A14" t="s">
        <v>472</v>
      </c>
      <c r="B14" t="s">
        <v>345</v>
      </c>
      <c r="C14" t="s">
        <v>1248</v>
      </c>
      <c r="D14" t="s">
        <v>328</v>
      </c>
      <c r="E14">
        <v>670</v>
      </c>
      <c r="F14">
        <f>2006</f>
        <v>2006</v>
      </c>
      <c r="G14" t="b">
        <v>1</v>
      </c>
    </row>
    <row r="15" spans="1:7" x14ac:dyDescent="0.3">
      <c r="A15" t="s">
        <v>472</v>
      </c>
      <c r="B15" t="s">
        <v>1351</v>
      </c>
      <c r="C15" t="s">
        <v>315</v>
      </c>
      <c r="D15" t="s">
        <v>328</v>
      </c>
      <c r="E15">
        <v>653</v>
      </c>
      <c r="F15">
        <f>2006</f>
        <v>2006</v>
      </c>
      <c r="G15" t="b">
        <v>1</v>
      </c>
    </row>
    <row r="16" spans="1:7" x14ac:dyDescent="0.3">
      <c r="A16" t="s">
        <v>472</v>
      </c>
      <c r="B16" t="s">
        <v>678</v>
      </c>
      <c r="C16" t="s">
        <v>1256</v>
      </c>
      <c r="D16" t="s">
        <v>328</v>
      </c>
      <c r="E16">
        <v>647</v>
      </c>
      <c r="F16">
        <f>2006</f>
        <v>2006</v>
      </c>
      <c r="G16" t="b">
        <v>1</v>
      </c>
    </row>
    <row r="17" spans="1:7" x14ac:dyDescent="0.3">
      <c r="A17" t="s">
        <v>472</v>
      </c>
      <c r="B17" t="s">
        <v>1249</v>
      </c>
      <c r="C17" t="s">
        <v>1250</v>
      </c>
      <c r="D17" t="s">
        <v>328</v>
      </c>
      <c r="E17">
        <v>638</v>
      </c>
      <c r="F17">
        <f>2006</f>
        <v>2006</v>
      </c>
      <c r="G17" t="b">
        <v>1</v>
      </c>
    </row>
    <row r="18" spans="1:7" x14ac:dyDescent="0.3">
      <c r="A18" t="s">
        <v>472</v>
      </c>
      <c r="B18" t="s">
        <v>1152</v>
      </c>
      <c r="C18" t="s">
        <v>1348</v>
      </c>
      <c r="D18" t="s">
        <v>328</v>
      </c>
      <c r="E18">
        <v>633</v>
      </c>
      <c r="F18">
        <f>2006</f>
        <v>2006</v>
      </c>
      <c r="G18" t="b">
        <v>1</v>
      </c>
    </row>
    <row r="19" spans="1:7" x14ac:dyDescent="0.3">
      <c r="A19" t="s">
        <v>470</v>
      </c>
      <c r="B19" t="s">
        <v>1313</v>
      </c>
      <c r="C19" t="s">
        <v>1314</v>
      </c>
      <c r="D19" t="s">
        <v>328</v>
      </c>
      <c r="E19">
        <v>631</v>
      </c>
      <c r="F19">
        <f>2006</f>
        <v>2006</v>
      </c>
      <c r="G19" t="b">
        <v>1</v>
      </c>
    </row>
    <row r="20" spans="1:7" x14ac:dyDescent="0.3">
      <c r="A20" t="s">
        <v>472</v>
      </c>
      <c r="B20" t="s">
        <v>861</v>
      </c>
      <c r="C20" t="s">
        <v>1350</v>
      </c>
      <c r="D20" t="s">
        <v>328</v>
      </c>
      <c r="E20">
        <v>626</v>
      </c>
      <c r="F20">
        <f>2006</f>
        <v>2006</v>
      </c>
      <c r="G20" t="b">
        <v>1</v>
      </c>
    </row>
    <row r="21" spans="1:7" x14ac:dyDescent="0.3">
      <c r="A21" t="s">
        <v>472</v>
      </c>
      <c r="B21" t="s">
        <v>1352</v>
      </c>
      <c r="C21" t="s">
        <v>1353</v>
      </c>
      <c r="D21" t="s">
        <v>328</v>
      </c>
      <c r="E21">
        <v>626</v>
      </c>
      <c r="F21">
        <f>2006</f>
        <v>2006</v>
      </c>
      <c r="G21" t="b">
        <v>1</v>
      </c>
    </row>
    <row r="22" spans="1:7" x14ac:dyDescent="0.3">
      <c r="A22" t="s">
        <v>472</v>
      </c>
      <c r="B22" t="s">
        <v>227</v>
      </c>
      <c r="C22" t="s">
        <v>1344</v>
      </c>
      <c r="D22" t="s">
        <v>328</v>
      </c>
      <c r="E22">
        <v>618</v>
      </c>
      <c r="F22">
        <f>2006</f>
        <v>2006</v>
      </c>
      <c r="G22" t="b">
        <v>1</v>
      </c>
    </row>
    <row r="23" spans="1:7" x14ac:dyDescent="0.3">
      <c r="A23" t="s">
        <v>470</v>
      </c>
      <c r="B23" t="s">
        <v>869</v>
      </c>
      <c r="C23" t="s">
        <v>1214</v>
      </c>
      <c r="D23" t="s">
        <v>328</v>
      </c>
      <c r="E23">
        <v>614</v>
      </c>
      <c r="F23">
        <f>2006</f>
        <v>2006</v>
      </c>
      <c r="G23" t="b">
        <v>1</v>
      </c>
    </row>
    <row r="24" spans="1:7" x14ac:dyDescent="0.3">
      <c r="A24" t="s">
        <v>470</v>
      </c>
      <c r="B24" t="s">
        <v>416</v>
      </c>
      <c r="C24" t="s">
        <v>1316</v>
      </c>
      <c r="D24" t="s">
        <v>328</v>
      </c>
      <c r="E24">
        <v>611</v>
      </c>
      <c r="F24">
        <f>2006</f>
        <v>2006</v>
      </c>
      <c r="G24" t="b">
        <v>1</v>
      </c>
    </row>
    <row r="25" spans="1:7" x14ac:dyDescent="0.3">
      <c r="A25" t="s">
        <v>470</v>
      </c>
      <c r="B25" t="s">
        <v>190</v>
      </c>
      <c r="C25" t="s">
        <v>1217</v>
      </c>
      <c r="D25" t="s">
        <v>328</v>
      </c>
      <c r="E25">
        <v>607</v>
      </c>
      <c r="F25">
        <f>2006</f>
        <v>2006</v>
      </c>
      <c r="G25" t="b">
        <v>1</v>
      </c>
    </row>
    <row r="26" spans="1:7" x14ac:dyDescent="0.3">
      <c r="A26" t="s">
        <v>470</v>
      </c>
      <c r="B26" t="s">
        <v>561</v>
      </c>
      <c r="C26" t="s">
        <v>171</v>
      </c>
      <c r="D26" t="s">
        <v>328</v>
      </c>
      <c r="E26">
        <v>606</v>
      </c>
      <c r="F26">
        <f>2006</f>
        <v>2006</v>
      </c>
      <c r="G26" t="b">
        <v>1</v>
      </c>
    </row>
    <row r="27" spans="1:7" x14ac:dyDescent="0.3">
      <c r="A27" t="s">
        <v>470</v>
      </c>
      <c r="B27" t="s">
        <v>208</v>
      </c>
      <c r="C27" t="s">
        <v>200</v>
      </c>
      <c r="D27" t="s">
        <v>328</v>
      </c>
      <c r="E27">
        <v>593</v>
      </c>
      <c r="F27">
        <f>2006</f>
        <v>2006</v>
      </c>
      <c r="G27" t="b">
        <v>1</v>
      </c>
    </row>
    <row r="28" spans="1:7" x14ac:dyDescent="0.3">
      <c r="A28" t="s">
        <v>470</v>
      </c>
      <c r="B28" t="s">
        <v>37</v>
      </c>
      <c r="C28" t="s">
        <v>1315</v>
      </c>
      <c r="D28" t="s">
        <v>328</v>
      </c>
      <c r="E28">
        <v>581</v>
      </c>
      <c r="F28">
        <f>2006</f>
        <v>2006</v>
      </c>
      <c r="G28" t="b">
        <v>1</v>
      </c>
    </row>
    <row r="29" spans="1:7" x14ac:dyDescent="0.3">
      <c r="A29" t="s">
        <v>471</v>
      </c>
      <c r="B29" t="s">
        <v>389</v>
      </c>
      <c r="C29" t="s">
        <v>1326</v>
      </c>
      <c r="D29" t="s">
        <v>328</v>
      </c>
      <c r="E29">
        <v>415</v>
      </c>
      <c r="F29">
        <f>2006</f>
        <v>2006</v>
      </c>
      <c r="G29" t="b">
        <v>1</v>
      </c>
    </row>
    <row r="30" spans="1:7" x14ac:dyDescent="0.3">
      <c r="A30" t="s">
        <v>471</v>
      </c>
      <c r="B30" t="s">
        <v>534</v>
      </c>
      <c r="C30" t="s">
        <v>1323</v>
      </c>
      <c r="D30" t="s">
        <v>328</v>
      </c>
      <c r="E30">
        <v>414</v>
      </c>
      <c r="F30">
        <f>2006</f>
        <v>2006</v>
      </c>
      <c r="G30" t="b">
        <v>1</v>
      </c>
    </row>
    <row r="31" spans="1:7" x14ac:dyDescent="0.3">
      <c r="A31" t="s">
        <v>471</v>
      </c>
      <c r="B31" t="s">
        <v>1324</v>
      </c>
      <c r="C31" t="s">
        <v>1325</v>
      </c>
      <c r="D31" t="s">
        <v>328</v>
      </c>
      <c r="E31">
        <v>411</v>
      </c>
      <c r="F31">
        <f>2006</f>
        <v>2006</v>
      </c>
      <c r="G31" t="b">
        <v>1</v>
      </c>
    </row>
    <row r="32" spans="1:7" x14ac:dyDescent="0.3">
      <c r="A32" t="s">
        <v>471</v>
      </c>
      <c r="B32" t="s">
        <v>1328</v>
      </c>
      <c r="C32" t="s">
        <v>20</v>
      </c>
      <c r="D32" t="s">
        <v>328</v>
      </c>
      <c r="E32">
        <v>411</v>
      </c>
      <c r="F32">
        <f>2006</f>
        <v>2006</v>
      </c>
      <c r="G32" t="b">
        <v>1</v>
      </c>
    </row>
    <row r="33" spans="1:7" x14ac:dyDescent="0.3">
      <c r="A33" t="s">
        <v>471</v>
      </c>
      <c r="B33" t="s">
        <v>578</v>
      </c>
      <c r="C33" t="s">
        <v>1327</v>
      </c>
      <c r="D33" t="s">
        <v>328</v>
      </c>
      <c r="E33">
        <v>394</v>
      </c>
      <c r="F33">
        <f>2006</f>
        <v>2006</v>
      </c>
      <c r="G33" t="b">
        <v>1</v>
      </c>
    </row>
    <row r="34" spans="1:7" x14ac:dyDescent="0.3">
      <c r="A34" t="s">
        <v>471</v>
      </c>
      <c r="B34" t="s">
        <v>1329</v>
      </c>
      <c r="C34" t="s">
        <v>1330</v>
      </c>
      <c r="D34" t="s">
        <v>328</v>
      </c>
      <c r="E34">
        <v>394</v>
      </c>
      <c r="F34">
        <f>2006</f>
        <v>2006</v>
      </c>
      <c r="G34" t="b">
        <v>1</v>
      </c>
    </row>
    <row r="35" spans="1:7" x14ac:dyDescent="0.3">
      <c r="A35" t="s">
        <v>331</v>
      </c>
      <c r="B35" t="s">
        <v>1358</v>
      </c>
      <c r="C35" t="s">
        <v>28</v>
      </c>
      <c r="D35" t="s">
        <v>328</v>
      </c>
      <c r="E35">
        <v>291</v>
      </c>
      <c r="F35">
        <f>2006</f>
        <v>2006</v>
      </c>
      <c r="G35" t="b">
        <v>1</v>
      </c>
    </row>
    <row r="36" spans="1:7" x14ac:dyDescent="0.3">
      <c r="A36" t="s">
        <v>472</v>
      </c>
      <c r="B36" t="s">
        <v>1337</v>
      </c>
      <c r="C36" t="s">
        <v>593</v>
      </c>
      <c r="D36" t="s">
        <v>1290</v>
      </c>
      <c r="E36">
        <v>277</v>
      </c>
      <c r="F36">
        <f>2006</f>
        <v>2006</v>
      </c>
    </row>
    <row r="37" spans="1:7" x14ac:dyDescent="0.3">
      <c r="A37" t="s">
        <v>472</v>
      </c>
      <c r="B37" t="s">
        <v>1331</v>
      </c>
      <c r="C37" t="s">
        <v>961</v>
      </c>
      <c r="D37" t="s">
        <v>1290</v>
      </c>
      <c r="E37">
        <v>276</v>
      </c>
      <c r="F37">
        <f>2006</f>
        <v>2006</v>
      </c>
    </row>
    <row r="38" spans="1:7" x14ac:dyDescent="0.3">
      <c r="A38" t="s">
        <v>472</v>
      </c>
      <c r="B38" t="s">
        <v>1332</v>
      </c>
      <c r="C38" t="s">
        <v>1333</v>
      </c>
      <c r="D38" t="s">
        <v>1290</v>
      </c>
      <c r="E38">
        <v>276</v>
      </c>
      <c r="F38">
        <f>2006</f>
        <v>2006</v>
      </c>
    </row>
    <row r="39" spans="1:7" x14ac:dyDescent="0.3">
      <c r="A39" t="s">
        <v>472</v>
      </c>
      <c r="B39" t="s">
        <v>77</v>
      </c>
      <c r="C39" t="s">
        <v>1343</v>
      </c>
      <c r="D39" t="s">
        <v>1290</v>
      </c>
      <c r="E39">
        <v>268</v>
      </c>
      <c r="F39">
        <f>2006</f>
        <v>2006</v>
      </c>
    </row>
    <row r="40" spans="1:7" x14ac:dyDescent="0.3">
      <c r="A40" t="s">
        <v>472</v>
      </c>
      <c r="B40" t="s">
        <v>896</v>
      </c>
      <c r="C40" t="s">
        <v>1342</v>
      </c>
      <c r="D40" t="s">
        <v>1290</v>
      </c>
      <c r="E40">
        <v>265</v>
      </c>
      <c r="F40">
        <f>2006</f>
        <v>2006</v>
      </c>
    </row>
    <row r="41" spans="1:7" x14ac:dyDescent="0.3">
      <c r="A41" t="s">
        <v>472</v>
      </c>
      <c r="B41" t="s">
        <v>29</v>
      </c>
      <c r="C41" t="s">
        <v>1031</v>
      </c>
      <c r="D41" t="s">
        <v>1290</v>
      </c>
      <c r="E41">
        <v>247</v>
      </c>
      <c r="F41">
        <f>2006</f>
        <v>2006</v>
      </c>
    </row>
    <row r="42" spans="1:7" x14ac:dyDescent="0.3">
      <c r="A42" t="s">
        <v>472</v>
      </c>
      <c r="B42" t="s">
        <v>86</v>
      </c>
      <c r="C42" t="s">
        <v>1338</v>
      </c>
      <c r="D42" t="s">
        <v>1290</v>
      </c>
      <c r="E42">
        <v>238</v>
      </c>
      <c r="F42">
        <f>2006</f>
        <v>2006</v>
      </c>
    </row>
    <row r="43" spans="1:7" x14ac:dyDescent="0.3">
      <c r="A43" t="s">
        <v>472</v>
      </c>
      <c r="B43" t="s">
        <v>37</v>
      </c>
      <c r="C43" t="s">
        <v>1340</v>
      </c>
      <c r="D43" t="s">
        <v>1290</v>
      </c>
      <c r="E43">
        <v>236</v>
      </c>
      <c r="F43">
        <f>2006</f>
        <v>2006</v>
      </c>
    </row>
    <row r="44" spans="1:7" x14ac:dyDescent="0.3">
      <c r="A44" t="s">
        <v>472</v>
      </c>
      <c r="B44" t="s">
        <v>55</v>
      </c>
      <c r="C44" t="s">
        <v>1334</v>
      </c>
      <c r="D44" t="s">
        <v>1290</v>
      </c>
      <c r="E44">
        <v>234</v>
      </c>
      <c r="F44">
        <f>2006</f>
        <v>2006</v>
      </c>
    </row>
    <row r="45" spans="1:7" x14ac:dyDescent="0.3">
      <c r="A45" t="s">
        <v>472</v>
      </c>
      <c r="B45" t="s">
        <v>1341</v>
      </c>
      <c r="C45" t="s">
        <v>36</v>
      </c>
      <c r="D45" t="s">
        <v>1290</v>
      </c>
      <c r="E45">
        <v>232</v>
      </c>
      <c r="F45">
        <f>2006</f>
        <v>2006</v>
      </c>
    </row>
    <row r="46" spans="1:7" x14ac:dyDescent="0.3">
      <c r="A46" t="s">
        <v>594</v>
      </c>
      <c r="B46" t="s">
        <v>59</v>
      </c>
      <c r="C46" t="s">
        <v>1357</v>
      </c>
      <c r="D46" t="s">
        <v>328</v>
      </c>
      <c r="E46">
        <v>229</v>
      </c>
      <c r="F46">
        <f>2006</f>
        <v>2006</v>
      </c>
      <c r="G46" t="b">
        <v>1</v>
      </c>
    </row>
    <row r="47" spans="1:7" x14ac:dyDescent="0.3">
      <c r="A47" t="s">
        <v>472</v>
      </c>
      <c r="B47" t="s">
        <v>31</v>
      </c>
      <c r="C47" t="s">
        <v>164</v>
      </c>
      <c r="D47" t="s">
        <v>618</v>
      </c>
      <c r="E47">
        <v>223</v>
      </c>
      <c r="F47">
        <f>2006</f>
        <v>2006</v>
      </c>
    </row>
    <row r="48" spans="1:7" x14ac:dyDescent="0.3">
      <c r="A48" t="s">
        <v>472</v>
      </c>
      <c r="B48" t="s">
        <v>302</v>
      </c>
      <c r="C48" t="s">
        <v>1339</v>
      </c>
      <c r="D48" t="s">
        <v>1290</v>
      </c>
      <c r="E48">
        <v>220</v>
      </c>
      <c r="F48">
        <f>2006</f>
        <v>2006</v>
      </c>
    </row>
    <row r="49" spans="1:7" x14ac:dyDescent="0.3">
      <c r="A49" t="s">
        <v>436</v>
      </c>
      <c r="B49" t="s">
        <v>1209</v>
      </c>
      <c r="C49" t="s">
        <v>295</v>
      </c>
      <c r="D49" t="s">
        <v>328</v>
      </c>
      <c r="E49">
        <v>216</v>
      </c>
      <c r="F49">
        <f>2006</f>
        <v>2006</v>
      </c>
      <c r="G49" t="b">
        <v>1</v>
      </c>
    </row>
    <row r="50" spans="1:7" x14ac:dyDescent="0.3">
      <c r="A50" t="s">
        <v>472</v>
      </c>
      <c r="B50" t="s">
        <v>1335</v>
      </c>
      <c r="C50" t="s">
        <v>1336</v>
      </c>
      <c r="D50" t="s">
        <v>1290</v>
      </c>
      <c r="E50">
        <v>212</v>
      </c>
      <c r="F50">
        <f>2006</f>
        <v>2006</v>
      </c>
    </row>
    <row r="51" spans="1:7" x14ac:dyDescent="0.3">
      <c r="A51" t="s">
        <v>472</v>
      </c>
      <c r="B51" t="s">
        <v>416</v>
      </c>
      <c r="C51" t="s">
        <v>58</v>
      </c>
      <c r="D51" t="s">
        <v>1290</v>
      </c>
      <c r="E51">
        <v>198</v>
      </c>
      <c r="F51">
        <f>2006</f>
        <v>2006</v>
      </c>
    </row>
    <row r="52" spans="1:7" x14ac:dyDescent="0.3">
      <c r="A52" t="s">
        <v>472</v>
      </c>
      <c r="B52" t="s">
        <v>1167</v>
      </c>
      <c r="C52" t="s">
        <v>1354</v>
      </c>
      <c r="D52" t="s">
        <v>1304</v>
      </c>
      <c r="E52">
        <v>184</v>
      </c>
      <c r="F52">
        <f>2006</f>
        <v>2006</v>
      </c>
    </row>
    <row r="53" spans="1:7" x14ac:dyDescent="0.3">
      <c r="A53" t="s">
        <v>472</v>
      </c>
      <c r="B53" t="s">
        <v>1355</v>
      </c>
      <c r="C53" t="s">
        <v>579</v>
      </c>
      <c r="D53" t="s">
        <v>1304</v>
      </c>
      <c r="E53">
        <v>182</v>
      </c>
      <c r="F53">
        <f>2006</f>
        <v>2006</v>
      </c>
    </row>
    <row r="54" spans="1:7" x14ac:dyDescent="0.3">
      <c r="A54" t="s">
        <v>472</v>
      </c>
      <c r="B54" t="s">
        <v>237</v>
      </c>
      <c r="C54" t="s">
        <v>1356</v>
      </c>
      <c r="D54" t="s">
        <v>1304</v>
      </c>
      <c r="E54">
        <v>181</v>
      </c>
      <c r="F54">
        <f>2006</f>
        <v>2006</v>
      </c>
    </row>
    <row r="55" spans="1:7" x14ac:dyDescent="0.3">
      <c r="A55" t="s">
        <v>469</v>
      </c>
      <c r="B55" t="s">
        <v>290</v>
      </c>
      <c r="C55" t="s">
        <v>1307</v>
      </c>
      <c r="D55" t="s">
        <v>1304</v>
      </c>
      <c r="E55">
        <v>164</v>
      </c>
      <c r="F55">
        <f>2006</f>
        <v>2006</v>
      </c>
    </row>
    <row r="56" spans="1:7" x14ac:dyDescent="0.3">
      <c r="A56" t="s">
        <v>469</v>
      </c>
      <c r="B56" t="s">
        <v>1305</v>
      </c>
      <c r="C56" t="s">
        <v>1306</v>
      </c>
      <c r="D56" t="s">
        <v>1304</v>
      </c>
      <c r="E56">
        <v>162</v>
      </c>
      <c r="F56">
        <f>2006</f>
        <v>2006</v>
      </c>
    </row>
    <row r="57" spans="1:7" x14ac:dyDescent="0.3">
      <c r="A57" t="s">
        <v>448</v>
      </c>
      <c r="B57" t="s">
        <v>1366</v>
      </c>
      <c r="C57" t="s">
        <v>1367</v>
      </c>
      <c r="D57" t="s">
        <v>328</v>
      </c>
      <c r="E57">
        <v>159</v>
      </c>
      <c r="F57">
        <f>2006</f>
        <v>2006</v>
      </c>
      <c r="G57" t="b">
        <v>1</v>
      </c>
    </row>
    <row r="58" spans="1:7" x14ac:dyDescent="0.3">
      <c r="A58" t="s">
        <v>471</v>
      </c>
      <c r="B58" t="s">
        <v>1317</v>
      </c>
      <c r="C58" t="s">
        <v>1318</v>
      </c>
      <c r="D58" t="s">
        <v>1290</v>
      </c>
      <c r="E58">
        <v>156</v>
      </c>
      <c r="F58">
        <f>2006</f>
        <v>2006</v>
      </c>
    </row>
    <row r="59" spans="1:7" x14ac:dyDescent="0.3">
      <c r="A59" t="s">
        <v>471</v>
      </c>
      <c r="B59" t="s">
        <v>310</v>
      </c>
      <c r="C59" t="s">
        <v>722</v>
      </c>
      <c r="D59" t="s">
        <v>1290</v>
      </c>
      <c r="E59">
        <v>155</v>
      </c>
      <c r="F59">
        <f>2006</f>
        <v>2006</v>
      </c>
    </row>
    <row r="60" spans="1:7" x14ac:dyDescent="0.3">
      <c r="A60" t="s">
        <v>471</v>
      </c>
      <c r="B60" t="s">
        <v>673</v>
      </c>
      <c r="C60" t="s">
        <v>1319</v>
      </c>
      <c r="D60" t="s">
        <v>1290</v>
      </c>
      <c r="E60">
        <v>155</v>
      </c>
      <c r="F60">
        <f>2006</f>
        <v>2006</v>
      </c>
    </row>
    <row r="61" spans="1:7" x14ac:dyDescent="0.3">
      <c r="A61" t="s">
        <v>428</v>
      </c>
      <c r="B61" t="s">
        <v>1360</v>
      </c>
      <c r="C61" t="s">
        <v>1361</v>
      </c>
      <c r="D61" t="s">
        <v>328</v>
      </c>
      <c r="E61">
        <v>155</v>
      </c>
      <c r="F61">
        <f>2006</f>
        <v>2006</v>
      </c>
      <c r="G61" t="b">
        <v>1</v>
      </c>
    </row>
    <row r="62" spans="1:7" x14ac:dyDescent="0.3">
      <c r="A62" t="s">
        <v>470</v>
      </c>
      <c r="B62" t="s">
        <v>1310</v>
      </c>
      <c r="C62" t="s">
        <v>156</v>
      </c>
      <c r="D62" t="s">
        <v>1290</v>
      </c>
      <c r="E62">
        <v>151</v>
      </c>
      <c r="F62">
        <f>2006</f>
        <v>2006</v>
      </c>
    </row>
    <row r="63" spans="1:7" x14ac:dyDescent="0.3">
      <c r="A63" t="s">
        <v>469</v>
      </c>
      <c r="B63" t="s">
        <v>824</v>
      </c>
      <c r="C63" t="s">
        <v>1289</v>
      </c>
      <c r="D63" t="s">
        <v>1290</v>
      </c>
      <c r="E63">
        <v>150</v>
      </c>
      <c r="F63">
        <f>2006</f>
        <v>2006</v>
      </c>
    </row>
    <row r="64" spans="1:7" x14ac:dyDescent="0.3">
      <c r="A64" t="s">
        <v>469</v>
      </c>
      <c r="B64" t="s">
        <v>269</v>
      </c>
      <c r="C64" t="s">
        <v>1294</v>
      </c>
      <c r="D64" t="s">
        <v>1290</v>
      </c>
      <c r="E64">
        <v>149</v>
      </c>
      <c r="F64">
        <f>2006</f>
        <v>2006</v>
      </c>
    </row>
    <row r="65" spans="1:7" x14ac:dyDescent="0.3">
      <c r="A65" t="s">
        <v>451</v>
      </c>
      <c r="B65" t="s">
        <v>329</v>
      </c>
      <c r="C65" t="s">
        <v>1124</v>
      </c>
      <c r="D65" t="s">
        <v>328</v>
      </c>
      <c r="E65">
        <v>149</v>
      </c>
      <c r="F65">
        <f>2006</f>
        <v>2006</v>
      </c>
      <c r="G65" t="b">
        <v>1</v>
      </c>
    </row>
    <row r="66" spans="1:7" x14ac:dyDescent="0.3">
      <c r="A66" t="s">
        <v>469</v>
      </c>
      <c r="B66" t="s">
        <v>874</v>
      </c>
      <c r="C66" t="s">
        <v>1303</v>
      </c>
      <c r="D66" t="s">
        <v>1304</v>
      </c>
      <c r="E66">
        <v>148</v>
      </c>
      <c r="F66">
        <f>2006</f>
        <v>2006</v>
      </c>
    </row>
    <row r="67" spans="1:7" x14ac:dyDescent="0.3">
      <c r="A67" t="s">
        <v>471</v>
      </c>
      <c r="B67" t="s">
        <v>302</v>
      </c>
      <c r="C67" t="s">
        <v>1321</v>
      </c>
      <c r="D67" t="s">
        <v>1290</v>
      </c>
      <c r="E67">
        <v>148</v>
      </c>
      <c r="F67">
        <f>2006</f>
        <v>2006</v>
      </c>
    </row>
    <row r="68" spans="1:7" x14ac:dyDescent="0.3">
      <c r="A68" t="s">
        <v>471</v>
      </c>
      <c r="B68" t="s">
        <v>656</v>
      </c>
      <c r="C68" t="s">
        <v>1322</v>
      </c>
      <c r="D68" t="s">
        <v>1290</v>
      </c>
      <c r="E68">
        <v>148</v>
      </c>
      <c r="F68">
        <f>2006</f>
        <v>2006</v>
      </c>
    </row>
    <row r="69" spans="1:7" x14ac:dyDescent="0.3">
      <c r="A69" t="s">
        <v>471</v>
      </c>
      <c r="B69" t="s">
        <v>72</v>
      </c>
      <c r="C69" t="s">
        <v>1320</v>
      </c>
      <c r="D69" t="s">
        <v>1290</v>
      </c>
      <c r="E69">
        <v>146</v>
      </c>
      <c r="F69">
        <f>2006</f>
        <v>2006</v>
      </c>
    </row>
    <row r="70" spans="1:7" x14ac:dyDescent="0.3">
      <c r="A70" t="s">
        <v>444</v>
      </c>
      <c r="B70" t="s">
        <v>59</v>
      </c>
      <c r="C70" t="s">
        <v>1251</v>
      </c>
      <c r="D70" t="s">
        <v>328</v>
      </c>
      <c r="E70">
        <v>140</v>
      </c>
      <c r="F70">
        <f>2006</f>
        <v>2006</v>
      </c>
      <c r="G70" t="b">
        <v>1</v>
      </c>
    </row>
    <row r="71" spans="1:7" x14ac:dyDescent="0.3">
      <c r="A71" t="s">
        <v>469</v>
      </c>
      <c r="B71" t="s">
        <v>1287</v>
      </c>
      <c r="C71" t="s">
        <v>1288</v>
      </c>
      <c r="D71" t="s">
        <v>618</v>
      </c>
      <c r="E71">
        <v>136</v>
      </c>
      <c r="F71">
        <f>2006</f>
        <v>2006</v>
      </c>
    </row>
    <row r="72" spans="1:7" x14ac:dyDescent="0.3">
      <c r="A72" t="s">
        <v>470</v>
      </c>
      <c r="B72" t="s">
        <v>1308</v>
      </c>
      <c r="C72" t="s">
        <v>1309</v>
      </c>
      <c r="D72" t="s">
        <v>1290</v>
      </c>
      <c r="E72">
        <v>132</v>
      </c>
      <c r="F72">
        <f>2006</f>
        <v>2006</v>
      </c>
    </row>
    <row r="73" spans="1:7" x14ac:dyDescent="0.3">
      <c r="A73" t="s">
        <v>470</v>
      </c>
      <c r="B73" t="s">
        <v>896</v>
      </c>
      <c r="C73" t="s">
        <v>1311</v>
      </c>
      <c r="D73" t="s">
        <v>1290</v>
      </c>
      <c r="E73">
        <v>131</v>
      </c>
      <c r="F73">
        <f>2006</f>
        <v>2006</v>
      </c>
    </row>
    <row r="74" spans="1:7" x14ac:dyDescent="0.3">
      <c r="A74" t="s">
        <v>456</v>
      </c>
      <c r="B74" t="s">
        <v>237</v>
      </c>
      <c r="C74" t="s">
        <v>1371</v>
      </c>
      <c r="D74" t="s">
        <v>328</v>
      </c>
      <c r="E74">
        <v>130</v>
      </c>
      <c r="F74">
        <f>2006</f>
        <v>2006</v>
      </c>
      <c r="G74" t="b">
        <v>1</v>
      </c>
    </row>
    <row r="75" spans="1:7" x14ac:dyDescent="0.3">
      <c r="A75" t="s">
        <v>469</v>
      </c>
      <c r="B75" t="s">
        <v>1291</v>
      </c>
      <c r="C75" t="s">
        <v>1292</v>
      </c>
      <c r="D75" t="s">
        <v>1290</v>
      </c>
      <c r="E75">
        <v>127</v>
      </c>
      <c r="F75">
        <f>2006</f>
        <v>2006</v>
      </c>
    </row>
    <row r="76" spans="1:7" x14ac:dyDescent="0.3">
      <c r="A76" t="s">
        <v>463</v>
      </c>
      <c r="B76" t="s">
        <v>302</v>
      </c>
      <c r="C76" t="s">
        <v>1216</v>
      </c>
      <c r="D76" t="s">
        <v>328</v>
      </c>
      <c r="E76">
        <v>120</v>
      </c>
      <c r="F76">
        <f>2006</f>
        <v>2006</v>
      </c>
      <c r="G76" t="b">
        <v>1</v>
      </c>
    </row>
    <row r="77" spans="1:7" x14ac:dyDescent="0.3">
      <c r="A77" t="s">
        <v>433</v>
      </c>
      <c r="B77" t="s">
        <v>302</v>
      </c>
      <c r="C77" t="s">
        <v>51</v>
      </c>
      <c r="D77" t="s">
        <v>1290</v>
      </c>
      <c r="E77">
        <v>117</v>
      </c>
      <c r="F77">
        <f>2006</f>
        <v>2006</v>
      </c>
      <c r="G77" t="b">
        <v>1</v>
      </c>
    </row>
    <row r="78" spans="1:7" x14ac:dyDescent="0.3">
      <c r="A78" t="s">
        <v>469</v>
      </c>
      <c r="B78" t="s">
        <v>452</v>
      </c>
      <c r="C78" t="s">
        <v>1172</v>
      </c>
      <c r="D78" t="s">
        <v>1290</v>
      </c>
      <c r="E78">
        <v>116</v>
      </c>
      <c r="F78">
        <f>2006</f>
        <v>2006</v>
      </c>
    </row>
    <row r="79" spans="1:7" x14ac:dyDescent="0.3">
      <c r="A79" t="s">
        <v>470</v>
      </c>
      <c r="B79" t="s">
        <v>532</v>
      </c>
      <c r="C79" t="s">
        <v>1312</v>
      </c>
      <c r="D79" t="s">
        <v>1290</v>
      </c>
      <c r="E79">
        <v>111</v>
      </c>
      <c r="F79">
        <f>2006</f>
        <v>2006</v>
      </c>
    </row>
    <row r="80" spans="1:7" x14ac:dyDescent="0.3">
      <c r="A80" t="s">
        <v>448</v>
      </c>
      <c r="B80" t="s">
        <v>75</v>
      </c>
      <c r="C80" t="s">
        <v>579</v>
      </c>
      <c r="D80" t="s">
        <v>1290</v>
      </c>
      <c r="E80">
        <v>105</v>
      </c>
      <c r="F80">
        <f>2006</f>
        <v>2006</v>
      </c>
    </row>
    <row r="81" spans="1:7" x14ac:dyDescent="0.3">
      <c r="A81" t="s">
        <v>469</v>
      </c>
      <c r="B81" t="s">
        <v>1016</v>
      </c>
      <c r="C81" t="s">
        <v>1293</v>
      </c>
      <c r="D81" t="s">
        <v>1290</v>
      </c>
      <c r="E81">
        <v>104</v>
      </c>
      <c r="F81">
        <f>2006</f>
        <v>2006</v>
      </c>
    </row>
    <row r="82" spans="1:7" x14ac:dyDescent="0.3">
      <c r="A82" t="s">
        <v>469</v>
      </c>
      <c r="B82" t="s">
        <v>534</v>
      </c>
      <c r="C82" t="s">
        <v>332</v>
      </c>
      <c r="D82" t="s">
        <v>1290</v>
      </c>
      <c r="E82">
        <v>104</v>
      </c>
      <c r="F82">
        <f>2006</f>
        <v>2006</v>
      </c>
    </row>
    <row r="83" spans="1:7" x14ac:dyDescent="0.3">
      <c r="A83" t="s">
        <v>460</v>
      </c>
      <c r="B83" t="s">
        <v>1106</v>
      </c>
      <c r="C83" t="s">
        <v>1374</v>
      </c>
      <c r="D83" t="s">
        <v>328</v>
      </c>
      <c r="E83">
        <v>104</v>
      </c>
      <c r="F83">
        <f>2006</f>
        <v>2006</v>
      </c>
      <c r="G83" t="b">
        <v>1</v>
      </c>
    </row>
    <row r="84" spans="1:7" x14ac:dyDescent="0.3">
      <c r="A84" t="s">
        <v>428</v>
      </c>
      <c r="B84" t="s">
        <v>1359</v>
      </c>
      <c r="C84" t="s">
        <v>439</v>
      </c>
      <c r="D84" t="s">
        <v>1290</v>
      </c>
      <c r="E84">
        <v>100</v>
      </c>
      <c r="F84">
        <f>2006</f>
        <v>2006</v>
      </c>
    </row>
    <row r="85" spans="1:7" x14ac:dyDescent="0.3">
      <c r="A85" t="s">
        <v>433</v>
      </c>
      <c r="B85" t="s">
        <v>431</v>
      </c>
      <c r="C85" t="s">
        <v>1362</v>
      </c>
      <c r="D85" t="s">
        <v>328</v>
      </c>
      <c r="E85">
        <v>96</v>
      </c>
      <c r="F85">
        <f>2006</f>
        <v>2006</v>
      </c>
    </row>
    <row r="86" spans="1:7" x14ac:dyDescent="0.3">
      <c r="A86" t="s">
        <v>463</v>
      </c>
      <c r="B86" t="s">
        <v>1375</v>
      </c>
      <c r="C86" t="s">
        <v>1376</v>
      </c>
      <c r="D86" t="s">
        <v>1290</v>
      </c>
      <c r="E86">
        <v>88</v>
      </c>
      <c r="F86">
        <f>2006</f>
        <v>2006</v>
      </c>
    </row>
    <row r="87" spans="1:7" x14ac:dyDescent="0.3">
      <c r="A87" t="s">
        <v>469</v>
      </c>
      <c r="B87" t="s">
        <v>1295</v>
      </c>
      <c r="C87" t="s">
        <v>360</v>
      </c>
      <c r="D87" t="s">
        <v>1290</v>
      </c>
      <c r="E87">
        <v>85</v>
      </c>
      <c r="F87">
        <f>2006</f>
        <v>2006</v>
      </c>
    </row>
    <row r="88" spans="1:7" x14ac:dyDescent="0.3">
      <c r="A88" t="s">
        <v>433</v>
      </c>
      <c r="B88" t="s">
        <v>602</v>
      </c>
      <c r="C88" t="s">
        <v>336</v>
      </c>
      <c r="D88" t="s">
        <v>618</v>
      </c>
      <c r="E88">
        <v>82</v>
      </c>
      <c r="F88">
        <f>2006</f>
        <v>2006</v>
      </c>
    </row>
    <row r="89" spans="1:7" x14ac:dyDescent="0.3">
      <c r="A89" t="s">
        <v>441</v>
      </c>
      <c r="B89" t="s">
        <v>290</v>
      </c>
      <c r="C89" t="s">
        <v>1365</v>
      </c>
      <c r="D89" t="s">
        <v>328</v>
      </c>
      <c r="E89">
        <v>53</v>
      </c>
      <c r="F89">
        <f>2006</f>
        <v>2006</v>
      </c>
      <c r="G89" t="b">
        <v>1</v>
      </c>
    </row>
    <row r="90" spans="1:7" x14ac:dyDescent="0.3">
      <c r="A90" t="s">
        <v>456</v>
      </c>
      <c r="B90" t="s">
        <v>1369</v>
      </c>
      <c r="C90" t="s">
        <v>1370</v>
      </c>
      <c r="D90" t="s">
        <v>1290</v>
      </c>
      <c r="E90">
        <v>42</v>
      </c>
      <c r="F90">
        <f>2006</f>
        <v>2006</v>
      </c>
    </row>
    <row r="91" spans="1:7" x14ac:dyDescent="0.3">
      <c r="A91" t="s">
        <v>436</v>
      </c>
      <c r="B91" t="s">
        <v>326</v>
      </c>
      <c r="C91" t="s">
        <v>1363</v>
      </c>
      <c r="D91" t="s">
        <v>1290</v>
      </c>
      <c r="E91">
        <v>41</v>
      </c>
      <c r="F91">
        <f>2006</f>
        <v>2006</v>
      </c>
    </row>
    <row r="92" spans="1:7" x14ac:dyDescent="0.3">
      <c r="A92" t="s">
        <v>444</v>
      </c>
      <c r="B92" t="s">
        <v>235</v>
      </c>
      <c r="C92" t="s">
        <v>921</v>
      </c>
      <c r="D92" t="s">
        <v>1290</v>
      </c>
      <c r="E92">
        <v>41</v>
      </c>
      <c r="F92">
        <f>2006</f>
        <v>2006</v>
      </c>
    </row>
    <row r="93" spans="1:7" x14ac:dyDescent="0.3">
      <c r="A93" t="s">
        <v>448</v>
      </c>
      <c r="B93" t="s">
        <v>1368</v>
      </c>
      <c r="C93" t="s">
        <v>601</v>
      </c>
      <c r="D93" t="s">
        <v>1304</v>
      </c>
      <c r="E93">
        <v>29</v>
      </c>
      <c r="F93">
        <f>2006</f>
        <v>2006</v>
      </c>
    </row>
    <row r="94" spans="1:7" x14ac:dyDescent="0.3">
      <c r="A94" t="s">
        <v>460</v>
      </c>
      <c r="B94" t="s">
        <v>310</v>
      </c>
      <c r="C94" t="s">
        <v>1373</v>
      </c>
      <c r="D94" t="s">
        <v>1290</v>
      </c>
      <c r="E94">
        <v>23</v>
      </c>
      <c r="F94">
        <f>2006</f>
        <v>2006</v>
      </c>
    </row>
    <row r="95" spans="1:7" x14ac:dyDescent="0.3">
      <c r="A95" t="s">
        <v>441</v>
      </c>
      <c r="B95" t="s">
        <v>326</v>
      </c>
      <c r="C95" t="s">
        <v>1364</v>
      </c>
      <c r="D95" t="s">
        <v>1290</v>
      </c>
      <c r="E95">
        <v>17</v>
      </c>
      <c r="F95">
        <f>2006</f>
        <v>2006</v>
      </c>
    </row>
    <row r="96" spans="1:7" x14ac:dyDescent="0.3">
      <c r="A96" t="s">
        <v>456</v>
      </c>
      <c r="B96" t="s">
        <v>1372</v>
      </c>
      <c r="C96" t="s">
        <v>1029</v>
      </c>
      <c r="D96" t="s">
        <v>1304</v>
      </c>
      <c r="E96">
        <v>7</v>
      </c>
      <c r="F96">
        <f>2006</f>
        <v>2006</v>
      </c>
    </row>
  </sheetData>
  <sortState ref="A2:F136">
    <sortCondition descending="1" ref="E2:E13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0"/>
  <sheetViews>
    <sheetView topLeftCell="A54" workbookViewId="0">
      <selection activeCell="A2" sqref="A2:G80"/>
    </sheetView>
  </sheetViews>
  <sheetFormatPr defaultRowHeight="14.4" x14ac:dyDescent="0.3"/>
  <sheetData>
    <row r="1" spans="1:7" x14ac:dyDescent="0.3">
      <c r="A1" t="s">
        <v>475</v>
      </c>
      <c r="B1" t="s">
        <v>943</v>
      </c>
      <c r="C1" t="s">
        <v>944</v>
      </c>
      <c r="D1" t="s">
        <v>118</v>
      </c>
      <c r="E1" t="s">
        <v>476</v>
      </c>
      <c r="F1" t="s">
        <v>117</v>
      </c>
      <c r="G1" t="s">
        <v>1821</v>
      </c>
    </row>
    <row r="2" spans="1:7" x14ac:dyDescent="0.3">
      <c r="A2" t="s">
        <v>428</v>
      </c>
      <c r="B2" t="s">
        <v>1261</v>
      </c>
      <c r="C2" t="s">
        <v>1262</v>
      </c>
      <c r="D2" t="s">
        <v>946</v>
      </c>
      <c r="E2">
        <v>10</v>
      </c>
      <c r="F2">
        <v>2007</v>
      </c>
    </row>
    <row r="3" spans="1:7" x14ac:dyDescent="0.3">
      <c r="A3" t="s">
        <v>436</v>
      </c>
      <c r="B3" t="s">
        <v>343</v>
      </c>
      <c r="C3" t="s">
        <v>1224</v>
      </c>
      <c r="D3" t="s">
        <v>946</v>
      </c>
      <c r="E3">
        <v>14</v>
      </c>
      <c r="F3">
        <f>2007</f>
        <v>2007</v>
      </c>
    </row>
    <row r="4" spans="1:7" x14ac:dyDescent="0.3">
      <c r="A4" t="s">
        <v>436</v>
      </c>
      <c r="B4" t="s">
        <v>511</v>
      </c>
      <c r="C4" t="s">
        <v>1269</v>
      </c>
      <c r="D4" t="s">
        <v>618</v>
      </c>
      <c r="E4">
        <v>16</v>
      </c>
      <c r="F4">
        <f>2007</f>
        <v>2007</v>
      </c>
    </row>
    <row r="5" spans="1:7" x14ac:dyDescent="0.3">
      <c r="A5" t="s">
        <v>444</v>
      </c>
      <c r="B5" t="s">
        <v>1275</v>
      </c>
      <c r="C5" t="s">
        <v>50</v>
      </c>
      <c r="D5" t="s">
        <v>946</v>
      </c>
      <c r="E5">
        <v>19</v>
      </c>
      <c r="F5">
        <f>2007</f>
        <v>2007</v>
      </c>
    </row>
    <row r="6" spans="1:7" x14ac:dyDescent="0.3">
      <c r="A6" t="s">
        <v>456</v>
      </c>
      <c r="B6" t="s">
        <v>143</v>
      </c>
      <c r="C6" t="s">
        <v>1279</v>
      </c>
      <c r="D6" t="s">
        <v>946</v>
      </c>
      <c r="E6">
        <v>23</v>
      </c>
      <c r="F6">
        <f>2007</f>
        <v>2007</v>
      </c>
    </row>
    <row r="7" spans="1:7" x14ac:dyDescent="0.3">
      <c r="A7" t="s">
        <v>451</v>
      </c>
      <c r="B7" t="s">
        <v>561</v>
      </c>
      <c r="C7" t="s">
        <v>1278</v>
      </c>
      <c r="D7" t="s">
        <v>618</v>
      </c>
      <c r="E7">
        <v>30</v>
      </c>
      <c r="F7">
        <f>2007</f>
        <v>2007</v>
      </c>
    </row>
    <row r="8" spans="1:7" x14ac:dyDescent="0.3">
      <c r="A8" t="s">
        <v>463</v>
      </c>
      <c r="B8" t="s">
        <v>1283</v>
      </c>
      <c r="C8" t="s">
        <v>1284</v>
      </c>
      <c r="D8" t="s">
        <v>946</v>
      </c>
      <c r="E8">
        <v>34</v>
      </c>
      <c r="F8">
        <f>2007</f>
        <v>2007</v>
      </c>
    </row>
    <row r="9" spans="1:7" x14ac:dyDescent="0.3">
      <c r="A9" t="s">
        <v>428</v>
      </c>
      <c r="B9" t="s">
        <v>134</v>
      </c>
      <c r="C9" t="s">
        <v>1265</v>
      </c>
      <c r="D9" t="s">
        <v>618</v>
      </c>
      <c r="E9">
        <v>43</v>
      </c>
      <c r="F9">
        <f>2007</f>
        <v>2007</v>
      </c>
    </row>
    <row r="10" spans="1:7" x14ac:dyDescent="0.3">
      <c r="A10" t="s">
        <v>448</v>
      </c>
      <c r="B10" t="s">
        <v>1271</v>
      </c>
      <c r="C10" t="s">
        <v>1272</v>
      </c>
      <c r="D10" t="s">
        <v>946</v>
      </c>
      <c r="E10">
        <v>44</v>
      </c>
      <c r="F10">
        <f>2007</f>
        <v>2007</v>
      </c>
    </row>
    <row r="11" spans="1:7" x14ac:dyDescent="0.3">
      <c r="A11" t="s">
        <v>441</v>
      </c>
      <c r="B11" t="s">
        <v>143</v>
      </c>
      <c r="C11" t="s">
        <v>1270</v>
      </c>
      <c r="D11" t="s">
        <v>1104</v>
      </c>
      <c r="E11">
        <v>45</v>
      </c>
      <c r="F11">
        <f>2007</f>
        <v>2007</v>
      </c>
    </row>
    <row r="12" spans="1:7" x14ac:dyDescent="0.3">
      <c r="A12" t="s">
        <v>456</v>
      </c>
      <c r="B12" t="s">
        <v>1280</v>
      </c>
      <c r="C12" t="s">
        <v>1281</v>
      </c>
      <c r="D12" t="s">
        <v>1104</v>
      </c>
      <c r="E12">
        <v>70</v>
      </c>
      <c r="F12">
        <f>2007</f>
        <v>2007</v>
      </c>
      <c r="G12" t="b">
        <v>1</v>
      </c>
    </row>
    <row r="13" spans="1:7" x14ac:dyDescent="0.3">
      <c r="A13" t="s">
        <v>331</v>
      </c>
      <c r="B13" t="s">
        <v>1258</v>
      </c>
      <c r="C13" t="s">
        <v>50</v>
      </c>
      <c r="D13" t="s">
        <v>946</v>
      </c>
      <c r="E13">
        <v>75</v>
      </c>
      <c r="F13">
        <f>2007</f>
        <v>2007</v>
      </c>
    </row>
    <row r="14" spans="1:7" x14ac:dyDescent="0.3">
      <c r="A14" t="s">
        <v>444</v>
      </c>
      <c r="B14" t="s">
        <v>235</v>
      </c>
      <c r="C14" t="s">
        <v>921</v>
      </c>
      <c r="D14" t="s">
        <v>1104</v>
      </c>
      <c r="E14">
        <v>85</v>
      </c>
      <c r="F14">
        <f>2007</f>
        <v>2007</v>
      </c>
      <c r="G14" t="b">
        <v>1</v>
      </c>
    </row>
    <row r="15" spans="1:7" x14ac:dyDescent="0.3">
      <c r="A15" t="s">
        <v>460</v>
      </c>
      <c r="B15" t="s">
        <v>282</v>
      </c>
      <c r="C15" t="s">
        <v>1282</v>
      </c>
      <c r="D15" t="s">
        <v>1104</v>
      </c>
      <c r="E15">
        <v>85</v>
      </c>
      <c r="F15">
        <f>2007</f>
        <v>2007</v>
      </c>
      <c r="G15" t="b">
        <v>1</v>
      </c>
    </row>
    <row r="16" spans="1:7" x14ac:dyDescent="0.3">
      <c r="A16" t="s">
        <v>451</v>
      </c>
      <c r="B16" t="s">
        <v>1276</v>
      </c>
      <c r="C16" t="s">
        <v>1277</v>
      </c>
      <c r="D16" t="s">
        <v>1104</v>
      </c>
      <c r="E16">
        <v>112</v>
      </c>
      <c r="F16">
        <f>2007</f>
        <v>2007</v>
      </c>
      <c r="G16" t="b">
        <v>1</v>
      </c>
    </row>
    <row r="17" spans="1:7" x14ac:dyDescent="0.3">
      <c r="A17" t="s">
        <v>433</v>
      </c>
      <c r="B17" t="s">
        <v>1266</v>
      </c>
      <c r="C17" t="s">
        <v>1267</v>
      </c>
      <c r="D17" t="s">
        <v>1104</v>
      </c>
      <c r="E17">
        <v>125</v>
      </c>
      <c r="F17">
        <f>2007</f>
        <v>2007</v>
      </c>
    </row>
    <row r="18" spans="1:7" x14ac:dyDescent="0.3">
      <c r="A18" t="s">
        <v>463</v>
      </c>
      <c r="B18" t="s">
        <v>1285</v>
      </c>
      <c r="C18" t="s">
        <v>1286</v>
      </c>
      <c r="D18" t="s">
        <v>1104</v>
      </c>
      <c r="E18">
        <v>126</v>
      </c>
      <c r="F18">
        <f>2007</f>
        <v>2007</v>
      </c>
      <c r="G18" t="b">
        <v>1</v>
      </c>
    </row>
    <row r="19" spans="1:7" x14ac:dyDescent="0.3">
      <c r="A19" t="s">
        <v>428</v>
      </c>
      <c r="B19" t="s">
        <v>1263</v>
      </c>
      <c r="C19" t="s">
        <v>1264</v>
      </c>
      <c r="D19" t="s">
        <v>1104</v>
      </c>
      <c r="E19">
        <v>137</v>
      </c>
      <c r="F19">
        <f>2007</f>
        <v>2007</v>
      </c>
      <c r="G19" t="b">
        <v>1</v>
      </c>
    </row>
    <row r="20" spans="1:7" x14ac:dyDescent="0.3">
      <c r="A20" t="s">
        <v>433</v>
      </c>
      <c r="B20" t="s">
        <v>673</v>
      </c>
      <c r="C20" t="s">
        <v>1183</v>
      </c>
      <c r="D20" t="s">
        <v>946</v>
      </c>
      <c r="E20">
        <v>145</v>
      </c>
      <c r="F20">
        <f>2007</f>
        <v>2007</v>
      </c>
      <c r="G20" t="b">
        <v>1</v>
      </c>
    </row>
    <row r="21" spans="1:7" x14ac:dyDescent="0.3">
      <c r="A21" t="s">
        <v>471</v>
      </c>
      <c r="B21" t="s">
        <v>1223</v>
      </c>
      <c r="C21" t="s">
        <v>1224</v>
      </c>
      <c r="D21" t="s">
        <v>946</v>
      </c>
      <c r="E21">
        <v>146</v>
      </c>
      <c r="F21">
        <f>2007</f>
        <v>2007</v>
      </c>
    </row>
    <row r="22" spans="1:7" x14ac:dyDescent="0.3">
      <c r="A22" t="s">
        <v>471</v>
      </c>
      <c r="B22" t="s">
        <v>1225</v>
      </c>
      <c r="C22" t="s">
        <v>1226</v>
      </c>
      <c r="D22" t="s">
        <v>946</v>
      </c>
      <c r="E22">
        <v>149</v>
      </c>
      <c r="F22">
        <f>2007</f>
        <v>2007</v>
      </c>
    </row>
    <row r="23" spans="1:7" x14ac:dyDescent="0.3">
      <c r="A23" t="s">
        <v>471</v>
      </c>
      <c r="B23" t="s">
        <v>1219</v>
      </c>
      <c r="C23" t="s">
        <v>1220</v>
      </c>
      <c r="D23" t="s">
        <v>946</v>
      </c>
      <c r="E23">
        <v>152</v>
      </c>
      <c r="F23">
        <f>2007</f>
        <v>2007</v>
      </c>
    </row>
    <row r="24" spans="1:7" x14ac:dyDescent="0.3">
      <c r="A24" t="s">
        <v>471</v>
      </c>
      <c r="B24" t="s">
        <v>1221</v>
      </c>
      <c r="C24" t="s">
        <v>1222</v>
      </c>
      <c r="D24" t="s">
        <v>946</v>
      </c>
      <c r="E24">
        <v>153</v>
      </c>
      <c r="F24">
        <f>2007</f>
        <v>2007</v>
      </c>
    </row>
    <row r="25" spans="1:7" x14ac:dyDescent="0.3">
      <c r="A25" t="s">
        <v>594</v>
      </c>
      <c r="B25" t="s">
        <v>1034</v>
      </c>
      <c r="C25" t="s">
        <v>1257</v>
      </c>
      <c r="D25" t="s">
        <v>618</v>
      </c>
      <c r="E25">
        <v>155</v>
      </c>
      <c r="F25">
        <f>2007</f>
        <v>2007</v>
      </c>
    </row>
    <row r="26" spans="1:7" x14ac:dyDescent="0.3">
      <c r="A26" t="s">
        <v>448</v>
      </c>
      <c r="B26" t="s">
        <v>1273</v>
      </c>
      <c r="C26" t="s">
        <v>1274</v>
      </c>
      <c r="D26" t="s">
        <v>1104</v>
      </c>
      <c r="E26">
        <v>170</v>
      </c>
      <c r="F26">
        <f>2007</f>
        <v>2007</v>
      </c>
      <c r="G26" t="b">
        <v>1</v>
      </c>
    </row>
    <row r="27" spans="1:7" x14ac:dyDescent="0.3">
      <c r="A27" t="s">
        <v>436</v>
      </c>
      <c r="B27" t="s">
        <v>343</v>
      </c>
      <c r="C27" t="s">
        <v>1268</v>
      </c>
      <c r="D27" t="s">
        <v>1104</v>
      </c>
      <c r="E27">
        <v>179</v>
      </c>
      <c r="F27">
        <f>2007</f>
        <v>2007</v>
      </c>
      <c r="G27" t="b">
        <v>1</v>
      </c>
    </row>
    <row r="28" spans="1:7" x14ac:dyDescent="0.3">
      <c r="A28" t="s">
        <v>470</v>
      </c>
      <c r="B28" t="s">
        <v>386</v>
      </c>
      <c r="C28" t="s">
        <v>1218</v>
      </c>
      <c r="D28" t="s">
        <v>618</v>
      </c>
      <c r="E28">
        <v>197</v>
      </c>
      <c r="F28">
        <f>2007</f>
        <v>2007</v>
      </c>
    </row>
    <row r="29" spans="1:7" x14ac:dyDescent="0.3">
      <c r="A29" t="s">
        <v>469</v>
      </c>
      <c r="B29" t="s">
        <v>1204</v>
      </c>
      <c r="C29" t="s">
        <v>1205</v>
      </c>
      <c r="D29" t="s">
        <v>946</v>
      </c>
      <c r="E29">
        <v>215</v>
      </c>
      <c r="F29">
        <f>2007</f>
        <v>2007</v>
      </c>
    </row>
    <row r="30" spans="1:7" x14ac:dyDescent="0.3">
      <c r="A30" t="s">
        <v>469</v>
      </c>
      <c r="B30" t="s">
        <v>31</v>
      </c>
      <c r="C30" t="s">
        <v>971</v>
      </c>
      <c r="D30" t="s">
        <v>946</v>
      </c>
      <c r="E30">
        <v>216</v>
      </c>
      <c r="F30">
        <f>2007</f>
        <v>2007</v>
      </c>
    </row>
    <row r="31" spans="1:7" x14ac:dyDescent="0.3">
      <c r="A31" t="s">
        <v>469</v>
      </c>
      <c r="B31" t="s">
        <v>329</v>
      </c>
      <c r="C31" t="s">
        <v>1201</v>
      </c>
      <c r="D31" t="s">
        <v>946</v>
      </c>
      <c r="E31">
        <v>224</v>
      </c>
      <c r="F31">
        <f>2007</f>
        <v>2007</v>
      </c>
    </row>
    <row r="32" spans="1:7" x14ac:dyDescent="0.3">
      <c r="A32" t="s">
        <v>472</v>
      </c>
      <c r="B32" t="s">
        <v>302</v>
      </c>
      <c r="C32" t="s">
        <v>1051</v>
      </c>
      <c r="D32" t="s">
        <v>946</v>
      </c>
      <c r="E32">
        <v>231</v>
      </c>
      <c r="F32">
        <f>2007</f>
        <v>2007</v>
      </c>
    </row>
    <row r="33" spans="1:7" x14ac:dyDescent="0.3">
      <c r="A33" t="s">
        <v>469</v>
      </c>
      <c r="B33" t="s">
        <v>86</v>
      </c>
      <c r="C33" t="s">
        <v>1118</v>
      </c>
      <c r="D33" t="s">
        <v>946</v>
      </c>
      <c r="E33">
        <v>232</v>
      </c>
      <c r="F33">
        <f>2007</f>
        <v>2007</v>
      </c>
    </row>
    <row r="34" spans="1:7" x14ac:dyDescent="0.3">
      <c r="A34" t="s">
        <v>472</v>
      </c>
      <c r="B34" t="s">
        <v>859</v>
      </c>
      <c r="C34" t="s">
        <v>1239</v>
      </c>
      <c r="D34" t="s">
        <v>946</v>
      </c>
      <c r="E34">
        <v>235</v>
      </c>
      <c r="F34">
        <f>2007</f>
        <v>2007</v>
      </c>
    </row>
    <row r="35" spans="1:7" x14ac:dyDescent="0.3">
      <c r="A35" t="s">
        <v>472</v>
      </c>
      <c r="B35" t="s">
        <v>1243</v>
      </c>
      <c r="C35" t="s">
        <v>1244</v>
      </c>
      <c r="D35" t="s">
        <v>946</v>
      </c>
      <c r="E35">
        <v>235</v>
      </c>
      <c r="F35">
        <f>2007</f>
        <v>2007</v>
      </c>
    </row>
    <row r="36" spans="1:7" x14ac:dyDescent="0.3">
      <c r="A36" t="s">
        <v>472</v>
      </c>
      <c r="B36" t="s">
        <v>534</v>
      </c>
      <c r="C36" t="s">
        <v>1245</v>
      </c>
      <c r="D36" t="s">
        <v>946</v>
      </c>
      <c r="E36">
        <v>244</v>
      </c>
      <c r="F36">
        <f>2007</f>
        <v>2007</v>
      </c>
    </row>
    <row r="37" spans="1:7" x14ac:dyDescent="0.3">
      <c r="A37" t="s">
        <v>472</v>
      </c>
      <c r="B37" t="s">
        <v>416</v>
      </c>
      <c r="C37" t="s">
        <v>1242</v>
      </c>
      <c r="D37" t="s">
        <v>946</v>
      </c>
      <c r="E37">
        <v>245</v>
      </c>
      <c r="F37">
        <f>2007</f>
        <v>2007</v>
      </c>
    </row>
    <row r="38" spans="1:7" x14ac:dyDescent="0.3">
      <c r="A38" t="s">
        <v>594</v>
      </c>
      <c r="B38" t="s">
        <v>1189</v>
      </c>
      <c r="C38" t="s">
        <v>551</v>
      </c>
      <c r="D38" t="s">
        <v>1104</v>
      </c>
      <c r="E38">
        <v>251</v>
      </c>
      <c r="F38">
        <f>2007</f>
        <v>2007</v>
      </c>
      <c r="G38" t="b">
        <v>1</v>
      </c>
    </row>
    <row r="39" spans="1:7" x14ac:dyDescent="0.3">
      <c r="A39" t="s">
        <v>472</v>
      </c>
      <c r="B39" t="s">
        <v>1240</v>
      </c>
      <c r="C39" t="s">
        <v>36</v>
      </c>
      <c r="D39" t="s">
        <v>946</v>
      </c>
      <c r="E39">
        <v>252</v>
      </c>
      <c r="F39">
        <f>2007</f>
        <v>2007</v>
      </c>
    </row>
    <row r="40" spans="1:7" x14ac:dyDescent="0.3">
      <c r="A40" t="s">
        <v>472</v>
      </c>
      <c r="B40" t="s">
        <v>1236</v>
      </c>
      <c r="C40" t="s">
        <v>1237</v>
      </c>
      <c r="D40" t="s">
        <v>946</v>
      </c>
      <c r="E40">
        <v>258</v>
      </c>
      <c r="F40">
        <f>2007</f>
        <v>2007</v>
      </c>
    </row>
    <row r="41" spans="1:7" x14ac:dyDescent="0.3">
      <c r="A41" t="s">
        <v>472</v>
      </c>
      <c r="B41" t="s">
        <v>452</v>
      </c>
      <c r="C41" t="s">
        <v>1172</v>
      </c>
      <c r="D41" t="s">
        <v>946</v>
      </c>
      <c r="E41">
        <v>260</v>
      </c>
      <c r="F41">
        <f>2007</f>
        <v>2007</v>
      </c>
    </row>
    <row r="42" spans="1:7" x14ac:dyDescent="0.3">
      <c r="A42" t="s">
        <v>472</v>
      </c>
      <c r="B42" t="s">
        <v>561</v>
      </c>
      <c r="C42" t="s">
        <v>705</v>
      </c>
      <c r="D42" t="s">
        <v>946</v>
      </c>
      <c r="E42">
        <v>261</v>
      </c>
      <c r="F42">
        <f>2007</f>
        <v>2007</v>
      </c>
    </row>
    <row r="43" spans="1:7" x14ac:dyDescent="0.3">
      <c r="A43" t="s">
        <v>472</v>
      </c>
      <c r="B43" t="s">
        <v>288</v>
      </c>
      <c r="C43" t="s">
        <v>1238</v>
      </c>
      <c r="D43" t="s">
        <v>946</v>
      </c>
      <c r="E43">
        <v>264</v>
      </c>
      <c r="F43">
        <f>2007</f>
        <v>2007</v>
      </c>
    </row>
    <row r="44" spans="1:7" x14ac:dyDescent="0.3">
      <c r="A44" t="s">
        <v>469</v>
      </c>
      <c r="B44" t="s">
        <v>1202</v>
      </c>
      <c r="C44" t="s">
        <v>1203</v>
      </c>
      <c r="D44" t="s">
        <v>946</v>
      </c>
      <c r="E44">
        <v>269</v>
      </c>
      <c r="F44">
        <f>2007</f>
        <v>2007</v>
      </c>
    </row>
    <row r="45" spans="1:7" x14ac:dyDescent="0.3">
      <c r="A45" t="s">
        <v>472</v>
      </c>
      <c r="B45" t="s">
        <v>1234</v>
      </c>
      <c r="C45" t="s">
        <v>1235</v>
      </c>
      <c r="D45" t="s">
        <v>946</v>
      </c>
      <c r="E45">
        <v>269</v>
      </c>
      <c r="F45">
        <f>2007</f>
        <v>2007</v>
      </c>
    </row>
    <row r="46" spans="1:7" x14ac:dyDescent="0.3">
      <c r="A46" t="s">
        <v>472</v>
      </c>
      <c r="B46" t="s">
        <v>157</v>
      </c>
      <c r="C46" t="s">
        <v>1241</v>
      </c>
      <c r="D46" t="s">
        <v>946</v>
      </c>
      <c r="E46">
        <v>280</v>
      </c>
      <c r="F46">
        <f>2007</f>
        <v>2007</v>
      </c>
    </row>
    <row r="47" spans="1:7" x14ac:dyDescent="0.3">
      <c r="A47" t="s">
        <v>331</v>
      </c>
      <c r="B47" t="s">
        <v>1259</v>
      </c>
      <c r="C47" t="s">
        <v>1260</v>
      </c>
      <c r="D47" t="s">
        <v>1104</v>
      </c>
      <c r="E47">
        <v>302</v>
      </c>
      <c r="F47">
        <f>2007</f>
        <v>2007</v>
      </c>
      <c r="G47" t="b">
        <v>1</v>
      </c>
    </row>
    <row r="48" spans="1:7" x14ac:dyDescent="0.3">
      <c r="A48" t="s">
        <v>471</v>
      </c>
      <c r="B48" t="s">
        <v>1227</v>
      </c>
      <c r="C48" t="s">
        <v>1228</v>
      </c>
      <c r="D48" t="s">
        <v>1104</v>
      </c>
      <c r="E48">
        <v>423</v>
      </c>
      <c r="F48">
        <f>2007</f>
        <v>2007</v>
      </c>
      <c r="G48" t="b">
        <v>1</v>
      </c>
    </row>
    <row r="49" spans="1:7" x14ac:dyDescent="0.3">
      <c r="A49" t="s">
        <v>471</v>
      </c>
      <c r="B49" t="s">
        <v>452</v>
      </c>
      <c r="C49" t="s">
        <v>1231</v>
      </c>
      <c r="D49" t="s">
        <v>1104</v>
      </c>
      <c r="E49">
        <v>431</v>
      </c>
      <c r="F49">
        <f>2007</f>
        <v>2007</v>
      </c>
      <c r="G49" t="b">
        <v>1</v>
      </c>
    </row>
    <row r="50" spans="1:7" x14ac:dyDescent="0.3">
      <c r="A50" t="s">
        <v>471</v>
      </c>
      <c r="B50" t="s">
        <v>235</v>
      </c>
      <c r="C50" t="s">
        <v>1232</v>
      </c>
      <c r="D50" t="s">
        <v>1104</v>
      </c>
      <c r="E50">
        <v>434</v>
      </c>
      <c r="F50">
        <f>2007</f>
        <v>2007</v>
      </c>
      <c r="G50" t="b">
        <v>1</v>
      </c>
    </row>
    <row r="51" spans="1:7" x14ac:dyDescent="0.3">
      <c r="A51" t="s">
        <v>471</v>
      </c>
      <c r="B51" t="s">
        <v>355</v>
      </c>
      <c r="C51" t="s">
        <v>51</v>
      </c>
      <c r="D51" t="s">
        <v>1104</v>
      </c>
      <c r="E51">
        <v>437</v>
      </c>
      <c r="F51">
        <f>2007</f>
        <v>2007</v>
      </c>
      <c r="G51" t="b">
        <v>1</v>
      </c>
    </row>
    <row r="52" spans="1:7" x14ac:dyDescent="0.3">
      <c r="A52" t="s">
        <v>471</v>
      </c>
      <c r="B52" t="s">
        <v>297</v>
      </c>
      <c r="C52" t="s">
        <v>1233</v>
      </c>
      <c r="D52" t="s">
        <v>1104</v>
      </c>
      <c r="E52">
        <v>438</v>
      </c>
      <c r="F52">
        <f>2007</f>
        <v>2007</v>
      </c>
      <c r="G52" t="b">
        <v>1</v>
      </c>
    </row>
    <row r="53" spans="1:7" x14ac:dyDescent="0.3">
      <c r="A53" t="s">
        <v>471</v>
      </c>
      <c r="B53" t="s">
        <v>1229</v>
      </c>
      <c r="C53" t="s">
        <v>1230</v>
      </c>
      <c r="D53" t="s">
        <v>1104</v>
      </c>
      <c r="E53">
        <v>461</v>
      </c>
      <c r="F53">
        <f>2007</f>
        <v>2007</v>
      </c>
      <c r="G53" t="b">
        <v>1</v>
      </c>
    </row>
    <row r="54" spans="1:7" x14ac:dyDescent="0.3">
      <c r="A54" t="s">
        <v>470</v>
      </c>
      <c r="B54" t="s">
        <v>190</v>
      </c>
      <c r="C54" t="s">
        <v>1217</v>
      </c>
      <c r="D54" t="s">
        <v>1104</v>
      </c>
      <c r="E54">
        <v>641</v>
      </c>
      <c r="F54">
        <f>2007</f>
        <v>2007</v>
      </c>
      <c r="G54" t="b">
        <v>1</v>
      </c>
    </row>
    <row r="55" spans="1:7" x14ac:dyDescent="0.3">
      <c r="A55" t="s">
        <v>470</v>
      </c>
      <c r="B55" t="s">
        <v>329</v>
      </c>
      <c r="C55" t="s">
        <v>1124</v>
      </c>
      <c r="D55" t="s">
        <v>1104</v>
      </c>
      <c r="E55">
        <v>645</v>
      </c>
      <c r="F55">
        <f>2007</f>
        <v>2007</v>
      </c>
      <c r="G55" t="b">
        <v>1</v>
      </c>
    </row>
    <row r="56" spans="1:7" x14ac:dyDescent="0.3">
      <c r="A56" t="s">
        <v>470</v>
      </c>
      <c r="B56" t="s">
        <v>302</v>
      </c>
      <c r="C56" t="s">
        <v>1216</v>
      </c>
      <c r="D56" t="s">
        <v>1104</v>
      </c>
      <c r="E56">
        <v>649</v>
      </c>
      <c r="F56">
        <f>2007</f>
        <v>2007</v>
      </c>
      <c r="G56" t="b">
        <v>1</v>
      </c>
    </row>
    <row r="57" spans="1:7" x14ac:dyDescent="0.3">
      <c r="A57" t="s">
        <v>470</v>
      </c>
      <c r="B57" t="s">
        <v>869</v>
      </c>
      <c r="C57" t="s">
        <v>1214</v>
      </c>
      <c r="D57" t="s">
        <v>1104</v>
      </c>
      <c r="E57">
        <v>658</v>
      </c>
      <c r="F57">
        <f>2007</f>
        <v>2007</v>
      </c>
      <c r="G57" t="b">
        <v>1</v>
      </c>
    </row>
    <row r="58" spans="1:7" x14ac:dyDescent="0.3">
      <c r="A58" t="s">
        <v>470</v>
      </c>
      <c r="B58" t="s">
        <v>534</v>
      </c>
      <c r="C58" t="s">
        <v>1215</v>
      </c>
      <c r="D58" t="s">
        <v>1104</v>
      </c>
      <c r="E58">
        <v>658</v>
      </c>
      <c r="F58">
        <f>2007</f>
        <v>2007</v>
      </c>
      <c r="G58" t="b">
        <v>1</v>
      </c>
    </row>
    <row r="59" spans="1:7" x14ac:dyDescent="0.3">
      <c r="A59" t="s">
        <v>470</v>
      </c>
      <c r="B59" t="s">
        <v>59</v>
      </c>
      <c r="C59" t="s">
        <v>50</v>
      </c>
      <c r="D59" t="s">
        <v>1104</v>
      </c>
      <c r="E59">
        <v>671</v>
      </c>
      <c r="F59">
        <f>2007</f>
        <v>2007</v>
      </c>
      <c r="G59" t="b">
        <v>1</v>
      </c>
    </row>
    <row r="60" spans="1:7" x14ac:dyDescent="0.3">
      <c r="A60" t="s">
        <v>470</v>
      </c>
      <c r="B60" t="s">
        <v>235</v>
      </c>
      <c r="C60" t="s">
        <v>156</v>
      </c>
      <c r="D60" t="s">
        <v>1104</v>
      </c>
      <c r="E60">
        <v>675</v>
      </c>
      <c r="F60">
        <f>2007</f>
        <v>2007</v>
      </c>
      <c r="G60" t="b">
        <v>1</v>
      </c>
    </row>
    <row r="61" spans="1:7" x14ac:dyDescent="0.3">
      <c r="A61" t="s">
        <v>472</v>
      </c>
      <c r="B61" t="s">
        <v>1159</v>
      </c>
      <c r="C61" t="s">
        <v>1160</v>
      </c>
      <c r="D61" t="s">
        <v>1104</v>
      </c>
      <c r="E61">
        <v>732</v>
      </c>
      <c r="F61">
        <f>2007</f>
        <v>2007</v>
      </c>
      <c r="G61" t="b">
        <v>1</v>
      </c>
    </row>
    <row r="62" spans="1:7" x14ac:dyDescent="0.3">
      <c r="A62" t="s">
        <v>472</v>
      </c>
      <c r="B62" t="s">
        <v>204</v>
      </c>
      <c r="C62" t="s">
        <v>1252</v>
      </c>
      <c r="D62" t="s">
        <v>1104</v>
      </c>
      <c r="E62">
        <v>760</v>
      </c>
      <c r="F62">
        <f>2007</f>
        <v>2007</v>
      </c>
      <c r="G62" t="b">
        <v>1</v>
      </c>
    </row>
    <row r="63" spans="1:7" x14ac:dyDescent="0.3">
      <c r="A63" t="s">
        <v>472</v>
      </c>
      <c r="B63" t="s">
        <v>310</v>
      </c>
      <c r="C63" t="s">
        <v>1247</v>
      </c>
      <c r="D63" t="s">
        <v>1104</v>
      </c>
      <c r="E63">
        <v>764</v>
      </c>
      <c r="F63">
        <f>2007</f>
        <v>2007</v>
      </c>
      <c r="G63" t="b">
        <v>1</v>
      </c>
    </row>
    <row r="64" spans="1:7" x14ac:dyDescent="0.3">
      <c r="A64" t="s">
        <v>472</v>
      </c>
      <c r="B64" t="s">
        <v>1249</v>
      </c>
      <c r="C64" t="s">
        <v>1250</v>
      </c>
      <c r="D64" t="s">
        <v>1104</v>
      </c>
      <c r="E64">
        <v>765</v>
      </c>
      <c r="F64">
        <f>2007</f>
        <v>2007</v>
      </c>
      <c r="G64" t="b">
        <v>1</v>
      </c>
    </row>
    <row r="65" spans="1:7" x14ac:dyDescent="0.3">
      <c r="A65" t="s">
        <v>472</v>
      </c>
      <c r="B65" t="s">
        <v>345</v>
      </c>
      <c r="C65" t="s">
        <v>1248</v>
      </c>
      <c r="D65" t="s">
        <v>1104</v>
      </c>
      <c r="E65">
        <v>778</v>
      </c>
      <c r="F65">
        <f>2007</f>
        <v>2007</v>
      </c>
      <c r="G65" t="b">
        <v>1</v>
      </c>
    </row>
    <row r="66" spans="1:7" x14ac:dyDescent="0.3">
      <c r="A66" t="s">
        <v>472</v>
      </c>
      <c r="B66" t="s">
        <v>86</v>
      </c>
      <c r="C66" t="s">
        <v>1156</v>
      </c>
      <c r="D66" t="s">
        <v>1104</v>
      </c>
      <c r="E66">
        <v>781</v>
      </c>
      <c r="F66">
        <f>2007</f>
        <v>2007</v>
      </c>
      <c r="G66" t="b">
        <v>1</v>
      </c>
    </row>
    <row r="67" spans="1:7" x14ac:dyDescent="0.3">
      <c r="A67" t="s">
        <v>472</v>
      </c>
      <c r="B67" t="s">
        <v>1158</v>
      </c>
      <c r="C67" t="s">
        <v>537</v>
      </c>
      <c r="D67" t="s">
        <v>1104</v>
      </c>
      <c r="E67">
        <v>782</v>
      </c>
      <c r="F67">
        <f>2007</f>
        <v>2007</v>
      </c>
      <c r="G67" t="b">
        <v>1</v>
      </c>
    </row>
    <row r="68" spans="1:7" x14ac:dyDescent="0.3">
      <c r="A68" t="s">
        <v>472</v>
      </c>
      <c r="B68" t="s">
        <v>1119</v>
      </c>
      <c r="C68" t="s">
        <v>1246</v>
      </c>
      <c r="D68" t="s">
        <v>1104</v>
      </c>
      <c r="E68">
        <v>783</v>
      </c>
      <c r="F68">
        <f>2007</f>
        <v>2007</v>
      </c>
      <c r="G68" t="b">
        <v>1</v>
      </c>
    </row>
    <row r="69" spans="1:7" x14ac:dyDescent="0.3">
      <c r="A69" t="s">
        <v>472</v>
      </c>
      <c r="B69" t="s">
        <v>59</v>
      </c>
      <c r="C69" t="s">
        <v>1251</v>
      </c>
      <c r="D69" t="s">
        <v>1104</v>
      </c>
      <c r="E69">
        <v>784</v>
      </c>
      <c r="F69">
        <f>2007</f>
        <v>2007</v>
      </c>
      <c r="G69" t="b">
        <v>1</v>
      </c>
    </row>
    <row r="70" spans="1:7" x14ac:dyDescent="0.3">
      <c r="A70" t="s">
        <v>472</v>
      </c>
      <c r="B70" t="s">
        <v>678</v>
      </c>
      <c r="C70" t="s">
        <v>1256</v>
      </c>
      <c r="D70" t="s">
        <v>1104</v>
      </c>
      <c r="E70">
        <v>785</v>
      </c>
      <c r="F70">
        <f>2007</f>
        <v>2007</v>
      </c>
      <c r="G70" t="b">
        <v>1</v>
      </c>
    </row>
    <row r="71" spans="1:7" x14ac:dyDescent="0.3">
      <c r="A71" t="s">
        <v>472</v>
      </c>
      <c r="B71" t="s">
        <v>1255</v>
      </c>
      <c r="C71" t="s">
        <v>396</v>
      </c>
      <c r="D71" t="s">
        <v>1104</v>
      </c>
      <c r="E71">
        <v>792</v>
      </c>
      <c r="F71">
        <f>2007</f>
        <v>2007</v>
      </c>
      <c r="G71" t="b">
        <v>1</v>
      </c>
    </row>
    <row r="72" spans="1:7" x14ac:dyDescent="0.3">
      <c r="A72" t="s">
        <v>472</v>
      </c>
      <c r="B72" t="s">
        <v>1253</v>
      </c>
      <c r="C72" t="s">
        <v>1254</v>
      </c>
      <c r="D72" t="s">
        <v>1104</v>
      </c>
      <c r="E72">
        <v>796</v>
      </c>
      <c r="F72">
        <f>2007</f>
        <v>2007</v>
      </c>
      <c r="G72" t="b">
        <v>1</v>
      </c>
    </row>
    <row r="73" spans="1:7" x14ac:dyDescent="0.3">
      <c r="A73" t="s">
        <v>472</v>
      </c>
      <c r="B73" t="s">
        <v>77</v>
      </c>
      <c r="C73" t="s">
        <v>1114</v>
      </c>
      <c r="D73" t="s">
        <v>1104</v>
      </c>
      <c r="E73">
        <v>808</v>
      </c>
      <c r="F73">
        <f>2007</f>
        <v>2007</v>
      </c>
      <c r="G73" t="b">
        <v>1</v>
      </c>
    </row>
    <row r="74" spans="1:7" x14ac:dyDescent="0.3">
      <c r="A74" t="s">
        <v>469</v>
      </c>
      <c r="B74" t="s">
        <v>67</v>
      </c>
      <c r="C74" t="s">
        <v>1105</v>
      </c>
      <c r="D74" t="s">
        <v>1104</v>
      </c>
      <c r="E74">
        <v>1243</v>
      </c>
      <c r="F74">
        <f>2007</f>
        <v>2007</v>
      </c>
      <c r="G74" t="b">
        <v>1</v>
      </c>
    </row>
    <row r="75" spans="1:7" x14ac:dyDescent="0.3">
      <c r="A75" t="s">
        <v>469</v>
      </c>
      <c r="B75" t="s">
        <v>1209</v>
      </c>
      <c r="C75" t="s">
        <v>295</v>
      </c>
      <c r="D75" t="s">
        <v>1104</v>
      </c>
      <c r="E75">
        <v>1261</v>
      </c>
      <c r="F75">
        <f>2007</f>
        <v>2007</v>
      </c>
      <c r="G75" t="b">
        <v>1</v>
      </c>
    </row>
    <row r="76" spans="1:7" x14ac:dyDescent="0.3">
      <c r="A76" t="s">
        <v>469</v>
      </c>
      <c r="B76" t="s">
        <v>1210</v>
      </c>
      <c r="C76" t="s">
        <v>1109</v>
      </c>
      <c r="D76" t="s">
        <v>1104</v>
      </c>
      <c r="E76">
        <v>1261</v>
      </c>
      <c r="F76">
        <f>2007</f>
        <v>2007</v>
      </c>
      <c r="G76" t="b">
        <v>1</v>
      </c>
    </row>
    <row r="77" spans="1:7" x14ac:dyDescent="0.3">
      <c r="A77" t="s">
        <v>469</v>
      </c>
      <c r="B77" t="s">
        <v>235</v>
      </c>
      <c r="C77" t="s">
        <v>1213</v>
      </c>
      <c r="D77" t="s">
        <v>1104</v>
      </c>
      <c r="E77">
        <v>1261</v>
      </c>
      <c r="F77">
        <f>2007</f>
        <v>2007</v>
      </c>
      <c r="G77" t="b">
        <v>1</v>
      </c>
    </row>
    <row r="78" spans="1:7" x14ac:dyDescent="0.3">
      <c r="A78" t="s">
        <v>469</v>
      </c>
      <c r="B78" t="s">
        <v>1206</v>
      </c>
      <c r="C78" t="s">
        <v>1207</v>
      </c>
      <c r="D78" t="s">
        <v>1104</v>
      </c>
      <c r="E78">
        <v>1270</v>
      </c>
      <c r="F78">
        <f>2007</f>
        <v>2007</v>
      </c>
      <c r="G78" t="b">
        <v>1</v>
      </c>
    </row>
    <row r="79" spans="1:7" x14ac:dyDescent="0.3">
      <c r="A79" t="s">
        <v>469</v>
      </c>
      <c r="B79" t="s">
        <v>343</v>
      </c>
      <c r="C79" t="s">
        <v>1208</v>
      </c>
      <c r="D79" t="s">
        <v>1104</v>
      </c>
      <c r="E79">
        <v>1283</v>
      </c>
      <c r="F79">
        <f>2007</f>
        <v>2007</v>
      </c>
      <c r="G79" t="b">
        <v>1</v>
      </c>
    </row>
    <row r="80" spans="1:7" x14ac:dyDescent="0.3">
      <c r="A80" t="s">
        <v>469</v>
      </c>
      <c r="B80" t="s">
        <v>1211</v>
      </c>
      <c r="C80" t="s">
        <v>1212</v>
      </c>
      <c r="D80" t="s">
        <v>1104</v>
      </c>
      <c r="E80">
        <v>1292</v>
      </c>
      <c r="F80">
        <f>2007</f>
        <v>2007</v>
      </c>
      <c r="G80" t="b">
        <v>1</v>
      </c>
    </row>
  </sheetData>
  <sortState ref="A2:F136">
    <sortCondition ref="E2:E136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topLeftCell="A76" workbookViewId="0">
      <selection activeCell="A2" sqref="A2:G103"/>
    </sheetView>
  </sheetViews>
  <sheetFormatPr defaultRowHeight="14.4" x14ac:dyDescent="0.3"/>
  <sheetData>
    <row r="1" spans="1:7" x14ac:dyDescent="0.3">
      <c r="A1" t="s">
        <v>475</v>
      </c>
      <c r="B1" t="s">
        <v>943</v>
      </c>
      <c r="C1" t="s">
        <v>944</v>
      </c>
      <c r="D1" t="s">
        <v>118</v>
      </c>
      <c r="E1" t="s">
        <v>476</v>
      </c>
      <c r="F1" t="s">
        <v>117</v>
      </c>
      <c r="G1" t="s">
        <v>1821</v>
      </c>
    </row>
    <row r="2" spans="1:7" x14ac:dyDescent="0.3">
      <c r="A2" t="s">
        <v>469</v>
      </c>
      <c r="B2" t="s">
        <v>39</v>
      </c>
      <c r="C2" t="s">
        <v>1103</v>
      </c>
      <c r="D2" t="s">
        <v>1104</v>
      </c>
      <c r="E2">
        <v>1611</v>
      </c>
      <c r="F2">
        <v>2008</v>
      </c>
      <c r="G2" t="b">
        <v>1</v>
      </c>
    </row>
    <row r="3" spans="1:7" x14ac:dyDescent="0.3">
      <c r="A3" t="s">
        <v>469</v>
      </c>
      <c r="B3" t="s">
        <v>227</v>
      </c>
      <c r="C3" t="s">
        <v>354</v>
      </c>
      <c r="D3" t="s">
        <v>1104</v>
      </c>
      <c r="E3">
        <v>1599</v>
      </c>
      <c r="F3">
        <f>2008</f>
        <v>2008</v>
      </c>
      <c r="G3" t="b">
        <v>1</v>
      </c>
    </row>
    <row r="4" spans="1:7" x14ac:dyDescent="0.3">
      <c r="A4" t="s">
        <v>469</v>
      </c>
      <c r="B4" t="s">
        <v>954</v>
      </c>
      <c r="C4" t="s">
        <v>528</v>
      </c>
      <c r="D4" t="s">
        <v>1104</v>
      </c>
      <c r="E4">
        <v>1598</v>
      </c>
      <c r="F4">
        <f>2008</f>
        <v>2008</v>
      </c>
      <c r="G4" t="b">
        <v>1</v>
      </c>
    </row>
    <row r="5" spans="1:7" x14ac:dyDescent="0.3">
      <c r="A5" t="s">
        <v>469</v>
      </c>
      <c r="B5" t="s">
        <v>1106</v>
      </c>
      <c r="C5" t="s">
        <v>1107</v>
      </c>
      <c r="D5" t="s">
        <v>1104</v>
      </c>
      <c r="E5">
        <v>1591</v>
      </c>
      <c r="F5">
        <f>2008</f>
        <v>2008</v>
      </c>
      <c r="G5" t="b">
        <v>1</v>
      </c>
    </row>
    <row r="6" spans="1:7" x14ac:dyDescent="0.3">
      <c r="A6" t="s">
        <v>469</v>
      </c>
      <c r="B6" t="s">
        <v>67</v>
      </c>
      <c r="C6" t="s">
        <v>1105</v>
      </c>
      <c r="D6" t="s">
        <v>1104</v>
      </c>
      <c r="E6">
        <v>1590</v>
      </c>
      <c r="F6">
        <f>2008</f>
        <v>2008</v>
      </c>
      <c r="G6" t="b">
        <v>1</v>
      </c>
    </row>
    <row r="7" spans="1:7" x14ac:dyDescent="0.3">
      <c r="A7" t="s">
        <v>469</v>
      </c>
      <c r="B7" t="s">
        <v>1108</v>
      </c>
      <c r="C7" t="s">
        <v>1109</v>
      </c>
      <c r="D7" t="s">
        <v>1104</v>
      </c>
      <c r="E7">
        <v>1586</v>
      </c>
      <c r="F7">
        <f>2008</f>
        <v>2008</v>
      </c>
      <c r="G7" t="b">
        <v>1</v>
      </c>
    </row>
    <row r="8" spans="1:7" x14ac:dyDescent="0.3">
      <c r="A8" t="s">
        <v>469</v>
      </c>
      <c r="B8" t="s">
        <v>857</v>
      </c>
      <c r="C8" t="s">
        <v>1110</v>
      </c>
      <c r="D8" t="s">
        <v>1104</v>
      </c>
      <c r="E8">
        <v>1564</v>
      </c>
      <c r="F8">
        <f>2008</f>
        <v>2008</v>
      </c>
      <c r="G8" t="b">
        <v>1</v>
      </c>
    </row>
    <row r="9" spans="1:7" x14ac:dyDescent="0.3">
      <c r="A9" t="s">
        <v>472</v>
      </c>
      <c r="B9" t="s">
        <v>1040</v>
      </c>
      <c r="C9" t="s">
        <v>610</v>
      </c>
      <c r="D9" t="s">
        <v>962</v>
      </c>
      <c r="E9">
        <v>920</v>
      </c>
      <c r="F9">
        <f>2008</f>
        <v>2008</v>
      </c>
      <c r="G9" t="b">
        <v>1</v>
      </c>
    </row>
    <row r="10" spans="1:7" x14ac:dyDescent="0.3">
      <c r="A10" t="s">
        <v>472</v>
      </c>
      <c r="B10" t="s">
        <v>587</v>
      </c>
      <c r="C10" t="s">
        <v>1155</v>
      </c>
      <c r="D10" t="s">
        <v>1104</v>
      </c>
      <c r="E10">
        <v>910</v>
      </c>
      <c r="F10">
        <f>2008</f>
        <v>2008</v>
      </c>
      <c r="G10" t="b">
        <v>1</v>
      </c>
    </row>
    <row r="11" spans="1:7" x14ac:dyDescent="0.3">
      <c r="A11" t="s">
        <v>472</v>
      </c>
      <c r="B11" t="s">
        <v>1170</v>
      </c>
      <c r="C11" t="s">
        <v>882</v>
      </c>
      <c r="D11" t="s">
        <v>962</v>
      </c>
      <c r="E11">
        <v>907</v>
      </c>
      <c r="F11">
        <f>2008</f>
        <v>2008</v>
      </c>
      <c r="G11" t="b">
        <v>1</v>
      </c>
    </row>
    <row r="12" spans="1:7" x14ac:dyDescent="0.3">
      <c r="A12" t="s">
        <v>472</v>
      </c>
      <c r="B12" t="s">
        <v>1162</v>
      </c>
      <c r="C12" t="s">
        <v>1163</v>
      </c>
      <c r="D12" t="s">
        <v>1104</v>
      </c>
      <c r="E12">
        <v>891</v>
      </c>
      <c r="F12">
        <f>2008</f>
        <v>2008</v>
      </c>
    </row>
    <row r="13" spans="1:7" x14ac:dyDescent="0.3">
      <c r="A13" t="s">
        <v>472</v>
      </c>
      <c r="B13" t="s">
        <v>86</v>
      </c>
      <c r="C13" t="s">
        <v>1156</v>
      </c>
      <c r="D13" t="s">
        <v>1104</v>
      </c>
      <c r="E13">
        <v>886</v>
      </c>
      <c r="F13">
        <f>2008</f>
        <v>2008</v>
      </c>
      <c r="G13" t="b">
        <v>1</v>
      </c>
    </row>
    <row r="14" spans="1:7" x14ac:dyDescent="0.3">
      <c r="A14" t="s">
        <v>472</v>
      </c>
      <c r="B14" t="s">
        <v>1025</v>
      </c>
      <c r="C14" t="s">
        <v>167</v>
      </c>
      <c r="D14" t="s">
        <v>1104</v>
      </c>
      <c r="E14">
        <v>884</v>
      </c>
      <c r="F14">
        <f>2008</f>
        <v>2008</v>
      </c>
      <c r="G14" t="b">
        <v>1</v>
      </c>
    </row>
    <row r="15" spans="1:7" x14ac:dyDescent="0.3">
      <c r="A15" t="s">
        <v>472</v>
      </c>
      <c r="B15" t="s">
        <v>235</v>
      </c>
      <c r="C15" t="s">
        <v>65</v>
      </c>
      <c r="D15" t="s">
        <v>1104</v>
      </c>
      <c r="E15">
        <v>877</v>
      </c>
      <c r="F15">
        <f>2008</f>
        <v>2008</v>
      </c>
      <c r="G15" t="b">
        <v>1</v>
      </c>
    </row>
    <row r="16" spans="1:7" x14ac:dyDescent="0.3">
      <c r="A16" t="s">
        <v>472</v>
      </c>
      <c r="B16" t="s">
        <v>452</v>
      </c>
      <c r="C16" t="s">
        <v>1172</v>
      </c>
      <c r="D16" t="s">
        <v>962</v>
      </c>
      <c r="E16">
        <v>877</v>
      </c>
      <c r="F16">
        <f>2008</f>
        <v>2008</v>
      </c>
      <c r="G16" t="b">
        <v>1</v>
      </c>
    </row>
    <row r="17" spans="1:7" x14ac:dyDescent="0.3">
      <c r="A17" t="s">
        <v>472</v>
      </c>
      <c r="B17" t="s">
        <v>1026</v>
      </c>
      <c r="C17" t="s">
        <v>1027</v>
      </c>
      <c r="D17" t="s">
        <v>1104</v>
      </c>
      <c r="E17">
        <v>876</v>
      </c>
      <c r="F17">
        <f>2008</f>
        <v>2008</v>
      </c>
      <c r="G17" t="b">
        <v>1</v>
      </c>
    </row>
    <row r="18" spans="1:7" x14ac:dyDescent="0.3">
      <c r="A18" t="s">
        <v>472</v>
      </c>
      <c r="B18" t="s">
        <v>1036</v>
      </c>
      <c r="C18" t="s">
        <v>1037</v>
      </c>
      <c r="D18" t="s">
        <v>1104</v>
      </c>
      <c r="E18">
        <v>869</v>
      </c>
      <c r="F18">
        <f>2008</f>
        <v>2008</v>
      </c>
    </row>
    <row r="19" spans="1:7" x14ac:dyDescent="0.3">
      <c r="A19" t="s">
        <v>472</v>
      </c>
      <c r="B19" t="s">
        <v>1158</v>
      </c>
      <c r="C19" t="s">
        <v>537</v>
      </c>
      <c r="D19" t="s">
        <v>1104</v>
      </c>
      <c r="E19">
        <v>865</v>
      </c>
      <c r="F19">
        <f>2008</f>
        <v>2008</v>
      </c>
      <c r="G19" t="b">
        <v>1</v>
      </c>
    </row>
    <row r="20" spans="1:7" x14ac:dyDescent="0.3">
      <c r="A20" t="s">
        <v>472</v>
      </c>
      <c r="B20" t="s">
        <v>689</v>
      </c>
      <c r="C20" t="s">
        <v>1044</v>
      </c>
      <c r="D20" t="s">
        <v>962</v>
      </c>
      <c r="E20">
        <v>863</v>
      </c>
      <c r="F20">
        <f>2008</f>
        <v>2008</v>
      </c>
      <c r="G20" t="b">
        <v>1</v>
      </c>
    </row>
    <row r="21" spans="1:7" x14ac:dyDescent="0.3">
      <c r="A21" t="s">
        <v>472</v>
      </c>
      <c r="B21" t="s">
        <v>1168</v>
      </c>
      <c r="C21" t="s">
        <v>1169</v>
      </c>
      <c r="D21" t="s">
        <v>962</v>
      </c>
      <c r="E21">
        <v>861</v>
      </c>
      <c r="F21">
        <f>2008</f>
        <v>2008</v>
      </c>
      <c r="G21" t="b">
        <v>1</v>
      </c>
    </row>
    <row r="22" spans="1:7" x14ac:dyDescent="0.3">
      <c r="A22" t="s">
        <v>472</v>
      </c>
      <c r="B22" t="s">
        <v>1159</v>
      </c>
      <c r="C22" t="s">
        <v>1160</v>
      </c>
      <c r="D22" t="s">
        <v>1104</v>
      </c>
      <c r="E22">
        <v>856</v>
      </c>
      <c r="F22">
        <f>2008</f>
        <v>2008</v>
      </c>
    </row>
    <row r="23" spans="1:7" x14ac:dyDescent="0.3">
      <c r="A23" t="s">
        <v>472</v>
      </c>
      <c r="B23" t="s">
        <v>857</v>
      </c>
      <c r="C23" t="s">
        <v>1171</v>
      </c>
      <c r="D23" t="s">
        <v>962</v>
      </c>
      <c r="E23">
        <v>856</v>
      </c>
      <c r="F23">
        <f>2008</f>
        <v>2008</v>
      </c>
    </row>
    <row r="24" spans="1:7" x14ac:dyDescent="0.3">
      <c r="A24" t="s">
        <v>472</v>
      </c>
      <c r="B24" t="s">
        <v>259</v>
      </c>
      <c r="C24" t="s">
        <v>1154</v>
      </c>
      <c r="D24" t="s">
        <v>1104</v>
      </c>
      <c r="E24">
        <v>850</v>
      </c>
      <c r="F24">
        <f>2008</f>
        <v>2008</v>
      </c>
    </row>
    <row r="25" spans="1:7" x14ac:dyDescent="0.3">
      <c r="A25" t="s">
        <v>472</v>
      </c>
      <c r="B25" t="s">
        <v>1166</v>
      </c>
      <c r="C25" t="s">
        <v>1167</v>
      </c>
      <c r="D25" t="s">
        <v>962</v>
      </c>
      <c r="E25">
        <v>850</v>
      </c>
      <c r="F25">
        <f>2008</f>
        <v>2008</v>
      </c>
    </row>
    <row r="26" spans="1:7" x14ac:dyDescent="0.3">
      <c r="A26" t="s">
        <v>472</v>
      </c>
      <c r="B26" t="s">
        <v>1157</v>
      </c>
      <c r="C26" t="s">
        <v>419</v>
      </c>
      <c r="D26" t="s">
        <v>1104</v>
      </c>
      <c r="E26">
        <v>846</v>
      </c>
      <c r="F26">
        <f>2008</f>
        <v>2008</v>
      </c>
    </row>
    <row r="27" spans="1:7" x14ac:dyDescent="0.3">
      <c r="A27" t="s">
        <v>472</v>
      </c>
      <c r="B27" t="s">
        <v>1045</v>
      </c>
      <c r="C27" t="s">
        <v>1046</v>
      </c>
      <c r="D27" t="s">
        <v>962</v>
      </c>
      <c r="E27">
        <v>846</v>
      </c>
      <c r="F27">
        <f>2008</f>
        <v>2008</v>
      </c>
    </row>
    <row r="28" spans="1:7" x14ac:dyDescent="0.3">
      <c r="A28" t="s">
        <v>472</v>
      </c>
      <c r="B28" t="s">
        <v>1164</v>
      </c>
      <c r="C28" t="s">
        <v>1165</v>
      </c>
      <c r="D28" t="s">
        <v>1104</v>
      </c>
      <c r="E28">
        <v>842</v>
      </c>
      <c r="F28">
        <f>2008</f>
        <v>2008</v>
      </c>
    </row>
    <row r="29" spans="1:7" x14ac:dyDescent="0.3">
      <c r="A29" t="s">
        <v>472</v>
      </c>
      <c r="B29" t="s">
        <v>1018</v>
      </c>
      <c r="C29" t="s">
        <v>1019</v>
      </c>
      <c r="D29" t="s">
        <v>962</v>
      </c>
      <c r="E29">
        <v>836</v>
      </c>
      <c r="F29">
        <f>2008</f>
        <v>2008</v>
      </c>
    </row>
    <row r="30" spans="1:7" x14ac:dyDescent="0.3">
      <c r="A30" t="s">
        <v>470</v>
      </c>
      <c r="B30" t="s">
        <v>159</v>
      </c>
      <c r="C30" t="s">
        <v>436</v>
      </c>
      <c r="D30" t="s">
        <v>1104</v>
      </c>
      <c r="E30">
        <v>834</v>
      </c>
      <c r="F30">
        <f>2008</f>
        <v>2008</v>
      </c>
      <c r="G30" t="b">
        <v>1</v>
      </c>
    </row>
    <row r="31" spans="1:7" x14ac:dyDescent="0.3">
      <c r="A31" t="s">
        <v>472</v>
      </c>
      <c r="B31" t="s">
        <v>820</v>
      </c>
      <c r="C31" t="s">
        <v>1161</v>
      </c>
      <c r="D31" t="s">
        <v>1104</v>
      </c>
      <c r="E31">
        <v>833</v>
      </c>
      <c r="F31">
        <f>2008</f>
        <v>2008</v>
      </c>
    </row>
    <row r="32" spans="1:7" x14ac:dyDescent="0.3">
      <c r="A32" t="s">
        <v>472</v>
      </c>
      <c r="B32" t="s">
        <v>31</v>
      </c>
      <c r="C32" t="s">
        <v>971</v>
      </c>
      <c r="D32" t="s">
        <v>962</v>
      </c>
      <c r="E32">
        <v>823</v>
      </c>
      <c r="F32">
        <f>2008</f>
        <v>2008</v>
      </c>
    </row>
    <row r="33" spans="1:7" x14ac:dyDescent="0.3">
      <c r="A33" t="s">
        <v>472</v>
      </c>
      <c r="B33" t="s">
        <v>1016</v>
      </c>
      <c r="C33" t="s">
        <v>1017</v>
      </c>
      <c r="D33" t="s">
        <v>962</v>
      </c>
      <c r="E33">
        <v>823</v>
      </c>
      <c r="F33">
        <f>2008</f>
        <v>2008</v>
      </c>
    </row>
    <row r="34" spans="1:7" x14ac:dyDescent="0.3">
      <c r="A34" t="s">
        <v>472</v>
      </c>
      <c r="B34" t="s">
        <v>302</v>
      </c>
      <c r="C34" t="s">
        <v>1051</v>
      </c>
      <c r="D34" t="s">
        <v>962</v>
      </c>
      <c r="E34">
        <v>817</v>
      </c>
      <c r="F34">
        <f>2008</f>
        <v>2008</v>
      </c>
    </row>
    <row r="35" spans="1:7" x14ac:dyDescent="0.3">
      <c r="A35" t="s">
        <v>470</v>
      </c>
      <c r="B35" t="s">
        <v>138</v>
      </c>
      <c r="C35" t="s">
        <v>1125</v>
      </c>
      <c r="D35" t="s">
        <v>1104</v>
      </c>
      <c r="E35">
        <v>815</v>
      </c>
      <c r="F35">
        <f>2008</f>
        <v>2008</v>
      </c>
      <c r="G35" t="b">
        <v>1</v>
      </c>
    </row>
    <row r="36" spans="1:7" x14ac:dyDescent="0.3">
      <c r="A36" t="s">
        <v>472</v>
      </c>
      <c r="B36" t="s">
        <v>896</v>
      </c>
      <c r="C36" t="s">
        <v>1173</v>
      </c>
      <c r="D36" t="s">
        <v>962</v>
      </c>
      <c r="E36">
        <v>811</v>
      </c>
      <c r="F36">
        <f>2008</f>
        <v>2008</v>
      </c>
    </row>
    <row r="37" spans="1:7" x14ac:dyDescent="0.3">
      <c r="A37" t="s">
        <v>470</v>
      </c>
      <c r="B37" t="s">
        <v>59</v>
      </c>
      <c r="C37" t="s">
        <v>50</v>
      </c>
      <c r="D37" t="s">
        <v>1104</v>
      </c>
      <c r="E37">
        <v>809</v>
      </c>
      <c r="F37">
        <f>2008</f>
        <v>2008</v>
      </c>
      <c r="G37" t="b">
        <v>1</v>
      </c>
    </row>
    <row r="38" spans="1:7" x14ac:dyDescent="0.3">
      <c r="A38" t="s">
        <v>470</v>
      </c>
      <c r="B38" t="s">
        <v>329</v>
      </c>
      <c r="C38" t="s">
        <v>1124</v>
      </c>
      <c r="D38" t="s">
        <v>1104</v>
      </c>
      <c r="E38">
        <v>805</v>
      </c>
      <c r="F38">
        <f>2008</f>
        <v>2008</v>
      </c>
      <c r="G38" t="b">
        <v>1</v>
      </c>
    </row>
    <row r="39" spans="1:7" x14ac:dyDescent="0.3">
      <c r="A39" t="s">
        <v>470</v>
      </c>
      <c r="B39" t="s">
        <v>366</v>
      </c>
      <c r="C39" t="s">
        <v>1126</v>
      </c>
      <c r="D39" t="s">
        <v>1104</v>
      </c>
      <c r="E39">
        <v>791</v>
      </c>
      <c r="F39">
        <f>2008</f>
        <v>2008</v>
      </c>
      <c r="G39" t="b">
        <v>1</v>
      </c>
    </row>
    <row r="40" spans="1:7" x14ac:dyDescent="0.3">
      <c r="A40" t="s">
        <v>470</v>
      </c>
      <c r="B40" t="s">
        <v>1127</v>
      </c>
      <c r="C40" t="s">
        <v>1128</v>
      </c>
      <c r="D40" t="s">
        <v>1104</v>
      </c>
      <c r="E40">
        <v>780</v>
      </c>
      <c r="F40">
        <f>2008</f>
        <v>2008</v>
      </c>
      <c r="G40" t="b">
        <v>1</v>
      </c>
    </row>
    <row r="41" spans="1:7" x14ac:dyDescent="0.3">
      <c r="A41" t="s">
        <v>470</v>
      </c>
      <c r="B41" t="s">
        <v>1123</v>
      </c>
      <c r="C41" t="s">
        <v>152</v>
      </c>
      <c r="D41" t="s">
        <v>1104</v>
      </c>
      <c r="E41">
        <v>778</v>
      </c>
      <c r="F41">
        <f>2008</f>
        <v>2008</v>
      </c>
      <c r="G41" t="b">
        <v>1</v>
      </c>
    </row>
    <row r="42" spans="1:7" x14ac:dyDescent="0.3">
      <c r="A42" t="s">
        <v>469</v>
      </c>
      <c r="B42" t="s">
        <v>1113</v>
      </c>
      <c r="C42" t="s">
        <v>1114</v>
      </c>
      <c r="D42" t="s">
        <v>962</v>
      </c>
      <c r="E42">
        <v>674</v>
      </c>
      <c r="F42">
        <f>2008</f>
        <v>2008</v>
      </c>
    </row>
    <row r="43" spans="1:7" x14ac:dyDescent="0.3">
      <c r="A43" t="s">
        <v>469</v>
      </c>
      <c r="B43" t="s">
        <v>200</v>
      </c>
      <c r="C43" t="s">
        <v>1111</v>
      </c>
      <c r="D43" t="s">
        <v>962</v>
      </c>
      <c r="E43">
        <v>656</v>
      </c>
      <c r="F43">
        <f>2008</f>
        <v>2008</v>
      </c>
    </row>
    <row r="44" spans="1:7" x14ac:dyDescent="0.3">
      <c r="A44" t="s">
        <v>469</v>
      </c>
      <c r="B44" t="s">
        <v>138</v>
      </c>
      <c r="C44" t="s">
        <v>139</v>
      </c>
      <c r="D44" t="s">
        <v>962</v>
      </c>
      <c r="E44">
        <v>639</v>
      </c>
      <c r="F44">
        <f>2008</f>
        <v>2008</v>
      </c>
    </row>
    <row r="45" spans="1:7" x14ac:dyDescent="0.3">
      <c r="A45" t="s">
        <v>469</v>
      </c>
      <c r="B45" t="s">
        <v>1115</v>
      </c>
      <c r="C45" t="s">
        <v>141</v>
      </c>
      <c r="D45" t="s">
        <v>962</v>
      </c>
      <c r="E45">
        <v>636</v>
      </c>
      <c r="F45">
        <f>2008</f>
        <v>2008</v>
      </c>
    </row>
    <row r="46" spans="1:7" x14ac:dyDescent="0.3">
      <c r="A46" t="s">
        <v>469</v>
      </c>
      <c r="B46" t="s">
        <v>190</v>
      </c>
      <c r="C46" t="s">
        <v>1112</v>
      </c>
      <c r="D46" t="s">
        <v>962</v>
      </c>
      <c r="E46">
        <v>623</v>
      </c>
      <c r="F46">
        <f>2008</f>
        <v>2008</v>
      </c>
    </row>
    <row r="47" spans="1:7" x14ac:dyDescent="0.3">
      <c r="A47" t="s">
        <v>469</v>
      </c>
      <c r="B47" t="s">
        <v>1116</v>
      </c>
      <c r="C47" t="s">
        <v>1117</v>
      </c>
      <c r="D47" t="s">
        <v>962</v>
      </c>
      <c r="E47">
        <v>623</v>
      </c>
      <c r="F47">
        <f>2008</f>
        <v>2008</v>
      </c>
    </row>
    <row r="48" spans="1:7" x14ac:dyDescent="0.3">
      <c r="A48" t="s">
        <v>469</v>
      </c>
      <c r="B48" t="s">
        <v>86</v>
      </c>
      <c r="C48" t="s">
        <v>1118</v>
      </c>
      <c r="D48" t="s">
        <v>962</v>
      </c>
      <c r="E48">
        <v>609</v>
      </c>
      <c r="F48">
        <f>2008</f>
        <v>2008</v>
      </c>
    </row>
    <row r="49" spans="1:7" x14ac:dyDescent="0.3">
      <c r="A49" t="s">
        <v>471</v>
      </c>
      <c r="B49" t="s">
        <v>59</v>
      </c>
      <c r="C49" t="s">
        <v>1137</v>
      </c>
      <c r="D49" t="s">
        <v>1104</v>
      </c>
      <c r="E49">
        <v>467</v>
      </c>
      <c r="F49">
        <f>2008</f>
        <v>2008</v>
      </c>
      <c r="G49" t="b">
        <v>1</v>
      </c>
    </row>
    <row r="50" spans="1:7" x14ac:dyDescent="0.3">
      <c r="A50" t="s">
        <v>471</v>
      </c>
      <c r="B50" t="s">
        <v>896</v>
      </c>
      <c r="C50" t="s">
        <v>1139</v>
      </c>
      <c r="D50" t="s">
        <v>1104</v>
      </c>
      <c r="E50">
        <v>456</v>
      </c>
      <c r="F50">
        <f>2008</f>
        <v>2008</v>
      </c>
      <c r="G50" t="b">
        <v>1</v>
      </c>
    </row>
    <row r="51" spans="1:7" x14ac:dyDescent="0.3">
      <c r="A51" t="s">
        <v>471</v>
      </c>
      <c r="B51" t="s">
        <v>1034</v>
      </c>
      <c r="C51" t="s">
        <v>1138</v>
      </c>
      <c r="D51" t="s">
        <v>1104</v>
      </c>
      <c r="E51">
        <v>442</v>
      </c>
      <c r="F51">
        <f>2008</f>
        <v>2008</v>
      </c>
      <c r="G51" t="b">
        <v>1</v>
      </c>
    </row>
    <row r="52" spans="1:7" x14ac:dyDescent="0.3">
      <c r="A52" t="s">
        <v>471</v>
      </c>
      <c r="B52" t="s">
        <v>1020</v>
      </c>
      <c r="C52" t="s">
        <v>99</v>
      </c>
      <c r="D52" t="s">
        <v>1104</v>
      </c>
      <c r="E52">
        <v>442</v>
      </c>
      <c r="F52">
        <f>2008</f>
        <v>2008</v>
      </c>
      <c r="G52" t="b">
        <v>1</v>
      </c>
    </row>
    <row r="53" spans="1:7" x14ac:dyDescent="0.3">
      <c r="A53" t="s">
        <v>471</v>
      </c>
      <c r="B53" t="s">
        <v>329</v>
      </c>
      <c r="C53" t="s">
        <v>982</v>
      </c>
      <c r="D53" t="s">
        <v>1104</v>
      </c>
      <c r="E53">
        <v>440</v>
      </c>
      <c r="F53">
        <f>2008</f>
        <v>2008</v>
      </c>
      <c r="G53" t="b">
        <v>1</v>
      </c>
    </row>
    <row r="54" spans="1:7" x14ac:dyDescent="0.3">
      <c r="A54" t="s">
        <v>471</v>
      </c>
      <c r="B54" t="s">
        <v>1136</v>
      </c>
      <c r="C54" t="s">
        <v>547</v>
      </c>
      <c r="D54" t="s">
        <v>1104</v>
      </c>
      <c r="E54">
        <v>435</v>
      </c>
      <c r="F54">
        <f>2008</f>
        <v>2008</v>
      </c>
      <c r="G54" t="b">
        <v>1</v>
      </c>
    </row>
    <row r="55" spans="1:7" x14ac:dyDescent="0.3">
      <c r="A55" t="s">
        <v>471</v>
      </c>
      <c r="B55" t="s">
        <v>1141</v>
      </c>
      <c r="C55" t="s">
        <v>1142</v>
      </c>
      <c r="D55" t="s">
        <v>962</v>
      </c>
      <c r="E55">
        <v>402</v>
      </c>
      <c r="F55">
        <f>2008</f>
        <v>2008</v>
      </c>
    </row>
    <row r="56" spans="1:7" x14ac:dyDescent="0.3">
      <c r="A56" t="s">
        <v>471</v>
      </c>
      <c r="B56" t="s">
        <v>1143</v>
      </c>
      <c r="C56" t="s">
        <v>1144</v>
      </c>
      <c r="D56" t="s">
        <v>962</v>
      </c>
      <c r="E56">
        <v>389</v>
      </c>
      <c r="F56">
        <f>2008</f>
        <v>2008</v>
      </c>
    </row>
    <row r="57" spans="1:7" x14ac:dyDescent="0.3">
      <c r="A57" t="s">
        <v>471</v>
      </c>
      <c r="B57" t="s">
        <v>69</v>
      </c>
      <c r="C57" t="s">
        <v>1140</v>
      </c>
      <c r="D57" t="s">
        <v>962</v>
      </c>
      <c r="E57">
        <v>380</v>
      </c>
      <c r="F57">
        <f>2008</f>
        <v>2008</v>
      </c>
    </row>
    <row r="58" spans="1:7" x14ac:dyDescent="0.3">
      <c r="A58" t="s">
        <v>471</v>
      </c>
      <c r="B58" t="s">
        <v>514</v>
      </c>
      <c r="C58" t="s">
        <v>1147</v>
      </c>
      <c r="D58" t="s">
        <v>962</v>
      </c>
      <c r="E58">
        <v>380</v>
      </c>
      <c r="F58">
        <f>2008</f>
        <v>2008</v>
      </c>
    </row>
    <row r="59" spans="1:7" x14ac:dyDescent="0.3">
      <c r="A59" t="s">
        <v>471</v>
      </c>
      <c r="B59" t="s">
        <v>1012</v>
      </c>
      <c r="C59" t="s">
        <v>1013</v>
      </c>
      <c r="D59" t="s">
        <v>962</v>
      </c>
      <c r="E59">
        <v>380</v>
      </c>
      <c r="F59">
        <f>2008</f>
        <v>2008</v>
      </c>
    </row>
    <row r="60" spans="1:7" x14ac:dyDescent="0.3">
      <c r="A60" t="s">
        <v>471</v>
      </c>
      <c r="B60" t="s">
        <v>1145</v>
      </c>
      <c r="C60" t="s">
        <v>1146</v>
      </c>
      <c r="D60" t="s">
        <v>962</v>
      </c>
      <c r="E60">
        <v>378</v>
      </c>
      <c r="F60">
        <f>2008</f>
        <v>2008</v>
      </c>
    </row>
    <row r="61" spans="1:7" x14ac:dyDescent="0.3">
      <c r="A61" t="s">
        <v>331</v>
      </c>
      <c r="B61" t="s">
        <v>958</v>
      </c>
      <c r="C61" t="s">
        <v>959</v>
      </c>
      <c r="D61" t="s">
        <v>1104</v>
      </c>
      <c r="E61">
        <v>372</v>
      </c>
      <c r="F61">
        <f>2008</f>
        <v>2008</v>
      </c>
      <c r="G61" t="b">
        <v>1</v>
      </c>
    </row>
    <row r="62" spans="1:7" x14ac:dyDescent="0.3">
      <c r="A62" t="s">
        <v>470</v>
      </c>
      <c r="B62" t="s">
        <v>968</v>
      </c>
      <c r="C62" t="s">
        <v>969</v>
      </c>
      <c r="D62" t="s">
        <v>962</v>
      </c>
      <c r="E62">
        <v>353</v>
      </c>
      <c r="F62">
        <f>2008</f>
        <v>2008</v>
      </c>
    </row>
    <row r="63" spans="1:7" x14ac:dyDescent="0.3">
      <c r="A63" t="s">
        <v>470</v>
      </c>
      <c r="B63" t="s">
        <v>428</v>
      </c>
      <c r="C63" t="s">
        <v>961</v>
      </c>
      <c r="D63" t="s">
        <v>962</v>
      </c>
      <c r="E63">
        <v>347</v>
      </c>
      <c r="F63">
        <f>2008</f>
        <v>2008</v>
      </c>
    </row>
    <row r="64" spans="1:7" x14ac:dyDescent="0.3">
      <c r="A64" t="s">
        <v>470</v>
      </c>
      <c r="B64" t="s">
        <v>986</v>
      </c>
      <c r="C64" t="s">
        <v>987</v>
      </c>
      <c r="D64" t="s">
        <v>962</v>
      </c>
      <c r="E64">
        <v>345</v>
      </c>
      <c r="F64">
        <f>2008</f>
        <v>2008</v>
      </c>
    </row>
    <row r="65" spans="1:7" x14ac:dyDescent="0.3">
      <c r="A65" t="s">
        <v>470</v>
      </c>
      <c r="B65" t="s">
        <v>1040</v>
      </c>
      <c r="C65" t="s">
        <v>1132</v>
      </c>
      <c r="D65" t="s">
        <v>962</v>
      </c>
      <c r="E65">
        <v>344</v>
      </c>
      <c r="F65">
        <f>2008</f>
        <v>2008</v>
      </c>
    </row>
    <row r="66" spans="1:7" x14ac:dyDescent="0.3">
      <c r="A66" t="s">
        <v>470</v>
      </c>
      <c r="B66" t="s">
        <v>1130</v>
      </c>
      <c r="C66" t="s">
        <v>1131</v>
      </c>
      <c r="D66" t="s">
        <v>962</v>
      </c>
      <c r="E66">
        <v>343</v>
      </c>
      <c r="F66">
        <f>2008</f>
        <v>2008</v>
      </c>
    </row>
    <row r="67" spans="1:7" x14ac:dyDescent="0.3">
      <c r="A67" t="s">
        <v>470</v>
      </c>
      <c r="B67" t="s">
        <v>37</v>
      </c>
      <c r="C67" t="s">
        <v>1129</v>
      </c>
      <c r="D67" t="s">
        <v>962</v>
      </c>
      <c r="E67">
        <v>337</v>
      </c>
      <c r="F67">
        <f>2008</f>
        <v>2008</v>
      </c>
    </row>
    <row r="68" spans="1:7" x14ac:dyDescent="0.3">
      <c r="A68" t="s">
        <v>470</v>
      </c>
      <c r="B68" t="s">
        <v>59</v>
      </c>
      <c r="C68" t="s">
        <v>1133</v>
      </c>
      <c r="D68" t="s">
        <v>962</v>
      </c>
      <c r="E68">
        <v>329</v>
      </c>
      <c r="F68">
        <f>2008</f>
        <v>2008</v>
      </c>
    </row>
    <row r="69" spans="1:7" x14ac:dyDescent="0.3">
      <c r="A69" t="s">
        <v>594</v>
      </c>
      <c r="B69" t="s">
        <v>980</v>
      </c>
      <c r="C69" t="s">
        <v>981</v>
      </c>
      <c r="D69" t="s">
        <v>1104</v>
      </c>
      <c r="E69">
        <v>280</v>
      </c>
      <c r="F69">
        <f>2008</f>
        <v>2008</v>
      </c>
      <c r="G69" t="b">
        <v>1</v>
      </c>
    </row>
    <row r="70" spans="1:7" x14ac:dyDescent="0.3">
      <c r="A70" t="s">
        <v>463</v>
      </c>
      <c r="B70" t="s">
        <v>1198</v>
      </c>
      <c r="C70" t="s">
        <v>1199</v>
      </c>
      <c r="D70" t="s">
        <v>1104</v>
      </c>
      <c r="E70">
        <v>236</v>
      </c>
      <c r="F70">
        <f>2008</f>
        <v>2008</v>
      </c>
      <c r="G70" t="b">
        <v>1</v>
      </c>
    </row>
    <row r="71" spans="1:7" x14ac:dyDescent="0.3">
      <c r="A71" t="s">
        <v>448</v>
      </c>
      <c r="B71" t="s">
        <v>67</v>
      </c>
      <c r="C71" t="s">
        <v>1086</v>
      </c>
      <c r="D71" t="s">
        <v>962</v>
      </c>
      <c r="E71">
        <v>229</v>
      </c>
      <c r="F71">
        <f>2008</f>
        <v>2008</v>
      </c>
      <c r="G71" t="b">
        <v>1</v>
      </c>
    </row>
    <row r="72" spans="1:7" x14ac:dyDescent="0.3">
      <c r="A72" t="s">
        <v>433</v>
      </c>
      <c r="B72" t="s">
        <v>673</v>
      </c>
      <c r="C72" t="s">
        <v>1183</v>
      </c>
      <c r="D72" t="s">
        <v>962</v>
      </c>
      <c r="E72">
        <v>219</v>
      </c>
      <c r="F72">
        <f>2008</f>
        <v>2008</v>
      </c>
      <c r="G72" t="b">
        <v>1</v>
      </c>
    </row>
    <row r="73" spans="1:7" x14ac:dyDescent="0.3">
      <c r="A73" t="s">
        <v>463</v>
      </c>
      <c r="B73" t="s">
        <v>15</v>
      </c>
      <c r="C73" t="s">
        <v>1200</v>
      </c>
      <c r="D73" t="s">
        <v>962</v>
      </c>
      <c r="E73">
        <v>214</v>
      </c>
      <c r="F73">
        <f>2008</f>
        <v>2008</v>
      </c>
    </row>
    <row r="74" spans="1:7" x14ac:dyDescent="0.3">
      <c r="A74" t="s">
        <v>469</v>
      </c>
      <c r="B74" t="s">
        <v>1100</v>
      </c>
      <c r="C74" t="s">
        <v>1101</v>
      </c>
      <c r="D74" t="s">
        <v>1102</v>
      </c>
      <c r="E74">
        <v>212</v>
      </c>
      <c r="F74">
        <f>2008</f>
        <v>2008</v>
      </c>
    </row>
    <row r="75" spans="1:7" x14ac:dyDescent="0.3">
      <c r="A75" t="s">
        <v>428</v>
      </c>
      <c r="B75" t="s">
        <v>308</v>
      </c>
      <c r="C75" t="s">
        <v>1181</v>
      </c>
      <c r="D75" t="s">
        <v>962</v>
      </c>
      <c r="E75">
        <v>200</v>
      </c>
      <c r="F75">
        <f>2008</f>
        <v>2008</v>
      </c>
      <c r="G75" t="b">
        <v>1</v>
      </c>
    </row>
    <row r="76" spans="1:7" x14ac:dyDescent="0.3">
      <c r="A76" t="s">
        <v>448</v>
      </c>
      <c r="B76" t="s">
        <v>1189</v>
      </c>
      <c r="C76" t="s">
        <v>551</v>
      </c>
      <c r="D76" t="s">
        <v>1104</v>
      </c>
      <c r="E76">
        <v>189</v>
      </c>
      <c r="F76">
        <f>2008</f>
        <v>2008</v>
      </c>
    </row>
    <row r="77" spans="1:7" x14ac:dyDescent="0.3">
      <c r="A77" t="s">
        <v>436</v>
      </c>
      <c r="B77" t="s">
        <v>202</v>
      </c>
      <c r="C77" t="s">
        <v>1184</v>
      </c>
      <c r="D77" t="s">
        <v>1104</v>
      </c>
      <c r="E77">
        <v>176</v>
      </c>
      <c r="F77">
        <f>2008</f>
        <v>2008</v>
      </c>
      <c r="G77" t="b">
        <v>1</v>
      </c>
    </row>
    <row r="78" spans="1:7" x14ac:dyDescent="0.3">
      <c r="A78" t="s">
        <v>472</v>
      </c>
      <c r="B78" t="s">
        <v>1152</v>
      </c>
      <c r="C78" t="s">
        <v>1153</v>
      </c>
      <c r="D78" t="s">
        <v>1102</v>
      </c>
      <c r="E78">
        <v>160</v>
      </c>
      <c r="F78">
        <f>2008</f>
        <v>2008</v>
      </c>
    </row>
    <row r="79" spans="1:7" x14ac:dyDescent="0.3">
      <c r="A79" t="s">
        <v>444</v>
      </c>
      <c r="B79" t="s">
        <v>63</v>
      </c>
      <c r="C79" t="s">
        <v>64</v>
      </c>
      <c r="D79" t="s">
        <v>962</v>
      </c>
      <c r="E79">
        <v>151</v>
      </c>
      <c r="F79">
        <f>2008</f>
        <v>2008</v>
      </c>
      <c r="G79" t="b">
        <v>1</v>
      </c>
    </row>
    <row r="80" spans="1:7" x14ac:dyDescent="0.3">
      <c r="A80" t="s">
        <v>428</v>
      </c>
      <c r="B80" t="s">
        <v>343</v>
      </c>
      <c r="C80" t="s">
        <v>1180</v>
      </c>
      <c r="D80" t="s">
        <v>1104</v>
      </c>
      <c r="E80">
        <v>149</v>
      </c>
      <c r="F80">
        <f>2008</f>
        <v>2008</v>
      </c>
    </row>
    <row r="81" spans="1:7" x14ac:dyDescent="0.3">
      <c r="A81" t="s">
        <v>433</v>
      </c>
      <c r="B81" t="s">
        <v>37</v>
      </c>
      <c r="C81" t="s">
        <v>1182</v>
      </c>
      <c r="D81" t="s">
        <v>1104</v>
      </c>
      <c r="E81">
        <v>139</v>
      </c>
      <c r="F81">
        <f>2008</f>
        <v>2008</v>
      </c>
    </row>
    <row r="82" spans="1:7" x14ac:dyDescent="0.3">
      <c r="A82" t="s">
        <v>472</v>
      </c>
      <c r="B82" t="s">
        <v>1145</v>
      </c>
      <c r="C82" t="s">
        <v>1148</v>
      </c>
      <c r="D82" t="s">
        <v>1102</v>
      </c>
      <c r="E82">
        <v>137</v>
      </c>
      <c r="F82">
        <f>2008</f>
        <v>2008</v>
      </c>
    </row>
    <row r="83" spans="1:7" x14ac:dyDescent="0.3">
      <c r="A83" t="s">
        <v>472</v>
      </c>
      <c r="B83" t="s">
        <v>422</v>
      </c>
      <c r="C83" t="s">
        <v>1149</v>
      </c>
      <c r="D83" t="s">
        <v>1102</v>
      </c>
      <c r="E83">
        <v>132</v>
      </c>
      <c r="F83">
        <f>2008</f>
        <v>2008</v>
      </c>
    </row>
    <row r="84" spans="1:7" x14ac:dyDescent="0.3">
      <c r="A84" t="s">
        <v>594</v>
      </c>
      <c r="B84" t="s">
        <v>1175</v>
      </c>
      <c r="C84" t="s">
        <v>1177</v>
      </c>
      <c r="D84" t="s">
        <v>962</v>
      </c>
      <c r="E84">
        <v>127</v>
      </c>
      <c r="F84">
        <f>2008</f>
        <v>2008</v>
      </c>
    </row>
    <row r="85" spans="1:7" x14ac:dyDescent="0.3">
      <c r="A85" t="s">
        <v>472</v>
      </c>
      <c r="B85" t="s">
        <v>1150</v>
      </c>
      <c r="C85" t="s">
        <v>1151</v>
      </c>
      <c r="D85" t="s">
        <v>1102</v>
      </c>
      <c r="E85">
        <v>126</v>
      </c>
      <c r="F85">
        <f>2008</f>
        <v>2008</v>
      </c>
    </row>
    <row r="86" spans="1:7" x14ac:dyDescent="0.3">
      <c r="A86" t="s">
        <v>451</v>
      </c>
      <c r="B86" t="s">
        <v>57</v>
      </c>
      <c r="C86" t="s">
        <v>58</v>
      </c>
      <c r="D86" t="s">
        <v>962</v>
      </c>
      <c r="E86">
        <v>117</v>
      </c>
      <c r="F86">
        <f>2008</f>
        <v>2008</v>
      </c>
      <c r="G86" t="b">
        <v>1</v>
      </c>
    </row>
    <row r="87" spans="1:7" x14ac:dyDescent="0.3">
      <c r="A87" t="s">
        <v>441</v>
      </c>
      <c r="B87" t="s">
        <v>247</v>
      </c>
      <c r="C87" t="s">
        <v>248</v>
      </c>
      <c r="D87" t="s">
        <v>962</v>
      </c>
      <c r="E87">
        <v>112</v>
      </c>
      <c r="F87">
        <f>2008</f>
        <v>2008</v>
      </c>
      <c r="G87" t="b">
        <v>1</v>
      </c>
    </row>
    <row r="88" spans="1:7" x14ac:dyDescent="0.3">
      <c r="A88" t="s">
        <v>471</v>
      </c>
      <c r="B88" t="s">
        <v>1134</v>
      </c>
      <c r="C88" t="s">
        <v>1135</v>
      </c>
      <c r="D88" t="s">
        <v>1102</v>
      </c>
      <c r="E88">
        <v>109</v>
      </c>
      <c r="F88">
        <f>2008</f>
        <v>2008</v>
      </c>
    </row>
    <row r="89" spans="1:7" x14ac:dyDescent="0.3">
      <c r="A89" t="s">
        <v>470</v>
      </c>
      <c r="B89" t="s">
        <v>1119</v>
      </c>
      <c r="C89" t="s">
        <v>1120</v>
      </c>
      <c r="D89" t="s">
        <v>1102</v>
      </c>
      <c r="E89">
        <v>105</v>
      </c>
      <c r="F89">
        <f>2008</f>
        <v>2008</v>
      </c>
    </row>
    <row r="90" spans="1:7" x14ac:dyDescent="0.3">
      <c r="A90" t="s">
        <v>456</v>
      </c>
      <c r="B90" t="s">
        <v>1064</v>
      </c>
      <c r="C90" t="s">
        <v>1194</v>
      </c>
      <c r="D90" t="s">
        <v>962</v>
      </c>
      <c r="E90">
        <v>102</v>
      </c>
      <c r="F90">
        <f>2008</f>
        <v>2008</v>
      </c>
      <c r="G90" t="b">
        <v>1</v>
      </c>
    </row>
    <row r="91" spans="1:7" x14ac:dyDescent="0.3">
      <c r="A91" t="s">
        <v>460</v>
      </c>
      <c r="B91" t="s">
        <v>98</v>
      </c>
      <c r="C91" t="s">
        <v>1195</v>
      </c>
      <c r="D91" t="s">
        <v>1104</v>
      </c>
      <c r="E91">
        <v>98</v>
      </c>
      <c r="F91">
        <f>2008</f>
        <v>2008</v>
      </c>
      <c r="G91" t="b">
        <v>1</v>
      </c>
    </row>
    <row r="92" spans="1:7" x14ac:dyDescent="0.3">
      <c r="A92" t="s">
        <v>451</v>
      </c>
      <c r="B92" t="s">
        <v>1190</v>
      </c>
      <c r="C92" t="s">
        <v>1191</v>
      </c>
      <c r="D92" t="s">
        <v>1104</v>
      </c>
      <c r="E92">
        <v>90</v>
      </c>
      <c r="F92">
        <f>2008</f>
        <v>2008</v>
      </c>
    </row>
    <row r="93" spans="1:7" x14ac:dyDescent="0.3">
      <c r="A93" t="s">
        <v>436</v>
      </c>
      <c r="B93" t="s">
        <v>1095</v>
      </c>
      <c r="C93" t="s">
        <v>1096</v>
      </c>
      <c r="D93" t="s">
        <v>962</v>
      </c>
      <c r="E93">
        <v>84</v>
      </c>
      <c r="F93">
        <f>2008</f>
        <v>2008</v>
      </c>
    </row>
    <row r="94" spans="1:7" x14ac:dyDescent="0.3">
      <c r="A94" t="s">
        <v>444</v>
      </c>
      <c r="B94" t="s">
        <v>1187</v>
      </c>
      <c r="C94" t="s">
        <v>1188</v>
      </c>
      <c r="D94" t="s">
        <v>1104</v>
      </c>
      <c r="E94">
        <v>84</v>
      </c>
      <c r="F94">
        <f>2008</f>
        <v>2008</v>
      </c>
    </row>
    <row r="95" spans="1:7" x14ac:dyDescent="0.3">
      <c r="A95" t="s">
        <v>331</v>
      </c>
      <c r="B95" t="s">
        <v>1178</v>
      </c>
      <c r="C95" t="s">
        <v>1179</v>
      </c>
      <c r="D95" t="s">
        <v>962</v>
      </c>
      <c r="E95">
        <v>82</v>
      </c>
      <c r="F95">
        <f>2008</f>
        <v>2008</v>
      </c>
    </row>
    <row r="96" spans="1:7" x14ac:dyDescent="0.3">
      <c r="A96" t="s">
        <v>470</v>
      </c>
      <c r="B96" t="s">
        <v>1121</v>
      </c>
      <c r="C96" t="s">
        <v>1122</v>
      </c>
      <c r="D96" t="s">
        <v>1102</v>
      </c>
      <c r="E96">
        <v>77</v>
      </c>
      <c r="F96">
        <f>2008</f>
        <v>2008</v>
      </c>
    </row>
    <row r="97" spans="1:7" x14ac:dyDescent="0.3">
      <c r="A97" t="s">
        <v>456</v>
      </c>
      <c r="B97" t="s">
        <v>1192</v>
      </c>
      <c r="C97" t="s">
        <v>1193</v>
      </c>
      <c r="D97" t="s">
        <v>1104</v>
      </c>
      <c r="E97">
        <v>74</v>
      </c>
      <c r="F97">
        <f>2008</f>
        <v>2008</v>
      </c>
    </row>
    <row r="98" spans="1:7" x14ac:dyDescent="0.3">
      <c r="A98" t="s">
        <v>473</v>
      </c>
      <c r="B98" t="s">
        <v>67</v>
      </c>
      <c r="C98" t="s">
        <v>1174</v>
      </c>
      <c r="D98" t="s">
        <v>618</v>
      </c>
      <c r="E98">
        <v>68</v>
      </c>
      <c r="F98">
        <f>2008</f>
        <v>2008</v>
      </c>
    </row>
    <row r="99" spans="1:7" x14ac:dyDescent="0.3">
      <c r="A99" t="s">
        <v>473</v>
      </c>
      <c r="B99" t="s">
        <v>1175</v>
      </c>
      <c r="C99" t="s">
        <v>1176</v>
      </c>
      <c r="D99" t="s">
        <v>962</v>
      </c>
      <c r="E99">
        <v>68</v>
      </c>
      <c r="F99">
        <f>2008</f>
        <v>2008</v>
      </c>
      <c r="G99" t="b">
        <v>1</v>
      </c>
    </row>
    <row r="100" spans="1:7" x14ac:dyDescent="0.3">
      <c r="A100" t="s">
        <v>433</v>
      </c>
      <c r="B100" t="s">
        <v>235</v>
      </c>
      <c r="C100" t="s">
        <v>991</v>
      </c>
      <c r="D100" t="s">
        <v>618</v>
      </c>
      <c r="E100">
        <v>55</v>
      </c>
      <c r="F100">
        <f>2008</f>
        <v>2008</v>
      </c>
    </row>
    <row r="101" spans="1:7" x14ac:dyDescent="0.3">
      <c r="A101" t="s">
        <v>460</v>
      </c>
      <c r="B101" t="s">
        <v>1196</v>
      </c>
      <c r="C101" t="s">
        <v>1197</v>
      </c>
      <c r="D101" t="s">
        <v>962</v>
      </c>
      <c r="E101">
        <v>44</v>
      </c>
      <c r="F101">
        <f>2008</f>
        <v>2008</v>
      </c>
    </row>
    <row r="102" spans="1:7" x14ac:dyDescent="0.3">
      <c r="A102" t="s">
        <v>441</v>
      </c>
      <c r="B102" t="s">
        <v>1185</v>
      </c>
      <c r="C102" t="s">
        <v>1186</v>
      </c>
      <c r="D102" t="s">
        <v>1104</v>
      </c>
      <c r="E102">
        <v>41</v>
      </c>
      <c r="F102">
        <f>2008</f>
        <v>2008</v>
      </c>
    </row>
    <row r="103" spans="1:7" x14ac:dyDescent="0.3">
      <c r="A103" t="s">
        <v>463</v>
      </c>
      <c r="B103" t="s">
        <v>12</v>
      </c>
      <c r="C103" t="s">
        <v>13</v>
      </c>
      <c r="D103" t="s">
        <v>618</v>
      </c>
      <c r="E103">
        <v>31</v>
      </c>
      <c r="F103">
        <f>2008</f>
        <v>2008</v>
      </c>
    </row>
  </sheetData>
  <sortState ref="A2:F136">
    <sortCondition descending="1" ref="E2:E1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2000</vt:lpstr>
      <vt:lpstr>2001</vt:lpstr>
      <vt:lpstr>2002</vt:lpstr>
      <vt:lpstr>2003</vt:lpstr>
      <vt:lpstr>2004</vt:lpstr>
      <vt:lpstr>2005</vt:lpstr>
      <vt:lpstr>2006</vt:lpstr>
      <vt:lpstr>2007</vt:lpstr>
      <vt:lpstr>2008</vt:lpstr>
      <vt:lpstr>2009</vt:lpstr>
      <vt:lpstr>2010</vt:lpstr>
      <vt:lpstr>Sheet2</vt:lpstr>
      <vt:lpstr>2011</vt:lpstr>
      <vt:lpstr>Sheet1</vt:lpstr>
      <vt:lpstr>2012</vt:lpstr>
      <vt:lpstr>2013</vt:lpstr>
      <vt:lpstr>2014</vt:lpstr>
      <vt:lpstr>2015</vt:lpstr>
      <vt:lpstr>2016</vt:lpstr>
      <vt:lpstr>2017</vt:lpstr>
      <vt:lpstr>Total</vt:lpstr>
      <vt:lpstr>Total_2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</dc:creator>
  <cp:lastModifiedBy>Tyler</cp:lastModifiedBy>
  <dcterms:created xsi:type="dcterms:W3CDTF">2017-09-28T14:57:57Z</dcterms:created>
  <dcterms:modified xsi:type="dcterms:W3CDTF">2017-12-14T16:13:33Z</dcterms:modified>
</cp:coreProperties>
</file>