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ylern/Downloads/"/>
    </mc:Choice>
  </mc:AlternateContent>
  <bookViews>
    <workbookView xWindow="680" yWindow="800" windowWidth="35920" windowHeight="19060" tabRatio="500" xr2:uid="{00000000-000D-0000-FFFF-FFFF00000000}"/>
  </bookViews>
  <sheets>
    <sheet name="performance" sheetId="2" r:id="rId1"/>
  </sheets>
  <definedNames>
    <definedName name="_xlchart.v1.0" hidden="1">performance!$A$35</definedName>
    <definedName name="_xlchart.v1.1" hidden="1">performance!$A$36</definedName>
    <definedName name="_xlchart.v1.2" hidden="1">performance!$A$37</definedName>
    <definedName name="_xlchart.v1.3" hidden="1">performance!$A$38</definedName>
    <definedName name="_xlchart.v1.4" hidden="1">performance!$B$33:$G$34</definedName>
    <definedName name="_xlchart.v1.5" hidden="1">performance!$B$35:$G$35</definedName>
    <definedName name="_xlchart.v1.6" hidden="1">performance!$B$36:$G$36</definedName>
    <definedName name="_xlchart.v1.7" hidden="1">performance!$B$37:$G$37</definedName>
    <definedName name="_xlchart.v1.8" hidden="1">performance!$B$38:$G$38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G23" i="2"/>
  <c r="G38" i="2" l="1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</calcChain>
</file>

<file path=xl/sharedStrings.xml><?xml version="1.0" encoding="utf-8"?>
<sst xmlns="http://schemas.openxmlformats.org/spreadsheetml/2006/main" count="15" uniqueCount="14">
  <si>
    <t>histogram execution time (ms or s)</t>
  </si>
  <si>
    <t>number of threads</t>
  </si>
  <si>
    <t>histogram speedup</t>
  </si>
  <si>
    <t>Speedup (automatically calculated from the Executime Time table)</t>
  </si>
  <si>
    <t>Execution Time (Fill in this table ONLY)</t>
  </si>
  <si>
    <t>jacobi execution time (ms or s)</t>
  </si>
  <si>
    <t>jacobi speedup</t>
  </si>
  <si>
    <t xml:space="preserve">But for the same program, the execution times MUST use the same time unit. </t>
  </si>
  <si>
    <t>NOTE: If the execution times of the three programs vary dramatically, putting them on one figure may not look good.</t>
  </si>
  <si>
    <t>filtering execution time (ms or s), single image</t>
  </si>
  <si>
    <t>filtering execution time (ms or s), pipeline 50 images</t>
  </si>
  <si>
    <t>filtering speedup, pipeline 50 images</t>
  </si>
  <si>
    <t>filtering speedup, single image</t>
  </si>
  <si>
    <t xml:space="preserve">Please try to use different time unit (ms, s, or even something like 0.5*s) of the three programs so those bars fit well in the same scale range on Y-axis.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</si>
</sst>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" fontId="3" fillId="0" borderId="1" xfId="0" applyNumberFormat="1" applyFont="1" applyBorder="1"/>
    <xf numFmtId="0" fontId="4" fillId="0" borderId="1" xfId="0" applyFont="1" applyBorder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7" fillId="0" borderId="0" xfId="0" applyFont="1" applyFill="1" applyBorder="1"/>
    <xf numFmtId="0" fontId="6" fillId="0" borderId="0" xfId="0" applyFont="1"/>
    <xf numFmtId="0" fontId="5" fillId="0" borderId="1" xfId="0" applyFont="1" applyFill="1" applyBorder="1"/>
    <xf numFmtId="2" fontId="3" fillId="0" borderId="1" xfId="0" applyNumberFormat="1" applyFon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performance!$A$21:$A$24</c:f>
              <c:strCache>
                <c:ptCount val="4"/>
                <c:pt idx="0">
                  <c:v>jacobi execution time (ms or s)</c:v>
                </c:pt>
                <c:pt idx="1">
                  <c:v>histogram execution time (ms or s)</c:v>
                </c:pt>
                <c:pt idx="2">
                  <c:v>filtering execution time (ms or s), single image</c:v>
                </c:pt>
                <c:pt idx="3">
                  <c:v>filtering execution time (ms or s), pipeline 50 images</c:v>
                </c:pt>
              </c:strCache>
            </c:strRef>
          </c:cat>
          <c:val>
            <c:numRef>
              <c:f>performance!$B$21:$B$24</c:f>
              <c:numCache>
                <c:formatCode>0.00</c:formatCode>
                <c:ptCount val="4"/>
                <c:pt idx="0">
                  <c:v>1168</c:v>
                </c:pt>
                <c:pt idx="1">
                  <c:v>2572.9999539999999</c:v>
                </c:pt>
                <c:pt idx="2">
                  <c:v>1367.1</c:v>
                </c:pt>
                <c:pt idx="3">
                  <c:v>1128.999949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D-D740-823D-C94671EE1211}"/>
            </c:ext>
          </c:extLst>
        </c:ser>
        <c:ser>
          <c:idx val="1"/>
          <c:order val="1"/>
          <c:tx>
            <c:strRef>
              <c:f>performance!$C$20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performance!$A$21:$A$24</c:f>
              <c:strCache>
                <c:ptCount val="4"/>
                <c:pt idx="0">
                  <c:v>jacobi execution time (ms or s)</c:v>
                </c:pt>
                <c:pt idx="1">
                  <c:v>histogram execution time (ms or s)</c:v>
                </c:pt>
                <c:pt idx="2">
                  <c:v>filtering execution time (ms or s), single image</c:v>
                </c:pt>
                <c:pt idx="3">
                  <c:v>filtering execution time (ms or s), pipeline 50 images</c:v>
                </c:pt>
              </c:strCache>
            </c:strRef>
          </c:cat>
          <c:val>
            <c:numRef>
              <c:f>performance!$C$21:$C$24</c:f>
              <c:numCache>
                <c:formatCode>0.00</c:formatCode>
                <c:ptCount val="4"/>
                <c:pt idx="0">
                  <c:v>597</c:v>
                </c:pt>
                <c:pt idx="1">
                  <c:v>1326.9999029999999</c:v>
                </c:pt>
                <c:pt idx="2">
                  <c:v>874.90000720000012</c:v>
                </c:pt>
                <c:pt idx="3">
                  <c:v>537.99986799999999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D-D740-823D-C94671EE1211}"/>
            </c:ext>
          </c:extLst>
        </c:ser>
        <c:ser>
          <c:idx val="2"/>
          <c:order val="2"/>
          <c:tx>
            <c:strRef>
              <c:f>performance!$D$20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performance!$A$21:$A$24</c:f>
              <c:strCache>
                <c:ptCount val="4"/>
                <c:pt idx="0">
                  <c:v>jacobi execution time (ms or s)</c:v>
                </c:pt>
                <c:pt idx="1">
                  <c:v>histogram execution time (ms or s)</c:v>
                </c:pt>
                <c:pt idx="2">
                  <c:v>filtering execution time (ms or s), single image</c:v>
                </c:pt>
                <c:pt idx="3">
                  <c:v>filtering execution time (ms or s), pipeline 50 images</c:v>
                </c:pt>
              </c:strCache>
            </c:strRef>
          </c:cat>
          <c:val>
            <c:numRef>
              <c:f>performance!$D$21:$D$24</c:f>
              <c:numCache>
                <c:formatCode>0.00</c:formatCode>
                <c:ptCount val="4"/>
                <c:pt idx="0">
                  <c:v>403</c:v>
                </c:pt>
                <c:pt idx="1">
                  <c:v>684.99994300000003</c:v>
                </c:pt>
                <c:pt idx="2">
                  <c:v>513.10000419999994</c:v>
                </c:pt>
                <c:pt idx="3">
                  <c:v>305.99999400000002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D-D740-823D-C94671EE1211}"/>
            </c:ext>
          </c:extLst>
        </c:ser>
        <c:ser>
          <c:idx val="3"/>
          <c:order val="3"/>
          <c:tx>
            <c:strRef>
              <c:f>performance!$E$20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performance!$A$21:$A$24</c:f>
              <c:strCache>
                <c:ptCount val="4"/>
                <c:pt idx="0">
                  <c:v>jacobi execution time (ms or s)</c:v>
                </c:pt>
                <c:pt idx="1">
                  <c:v>histogram execution time (ms or s)</c:v>
                </c:pt>
                <c:pt idx="2">
                  <c:v>filtering execution time (ms or s), single image</c:v>
                </c:pt>
                <c:pt idx="3">
                  <c:v>filtering execution time (ms or s), pipeline 50 images</c:v>
                </c:pt>
              </c:strCache>
            </c:strRef>
          </c:cat>
          <c:val>
            <c:numRef>
              <c:f>performance!$E$21:$E$24</c:f>
              <c:numCache>
                <c:formatCode>0.00</c:formatCode>
                <c:ptCount val="4"/>
                <c:pt idx="0">
                  <c:v>277</c:v>
                </c:pt>
                <c:pt idx="1">
                  <c:v>351.99999800000001</c:v>
                </c:pt>
                <c:pt idx="2">
                  <c:v>233.9999914</c:v>
                </c:pt>
                <c:pt idx="3">
                  <c:v>178.99990099999999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D-D740-823D-C94671EE1211}"/>
            </c:ext>
          </c:extLst>
        </c:ser>
        <c:ser>
          <c:idx val="4"/>
          <c:order val="4"/>
          <c:tx>
            <c:strRef>
              <c:f>performance!$F$20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performance!$A$21:$A$24</c:f>
              <c:strCache>
                <c:ptCount val="4"/>
                <c:pt idx="0">
                  <c:v>jacobi execution time (ms or s)</c:v>
                </c:pt>
                <c:pt idx="1">
                  <c:v>histogram execution time (ms or s)</c:v>
                </c:pt>
                <c:pt idx="2">
                  <c:v>filtering execution time (ms or s), single image</c:v>
                </c:pt>
                <c:pt idx="3">
                  <c:v>filtering execution time (ms or s), pipeline 50 images</c:v>
                </c:pt>
              </c:strCache>
            </c:strRef>
          </c:cat>
          <c:val>
            <c:numRef>
              <c:f>performance!$F$21:$F$24</c:f>
              <c:numCache>
                <c:formatCode>0.00</c:formatCode>
                <c:ptCount val="4"/>
                <c:pt idx="0">
                  <c:v>222</c:v>
                </c:pt>
                <c:pt idx="1">
                  <c:v>233.00004000000001</c:v>
                </c:pt>
                <c:pt idx="2">
                  <c:v>104.6000004</c:v>
                </c:pt>
                <c:pt idx="3">
                  <c:v>138.000011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D-D740-823D-C94671EE1211}"/>
            </c:ext>
          </c:extLst>
        </c:ser>
        <c:ser>
          <c:idx val="5"/>
          <c:order val="5"/>
          <c:tx>
            <c:strRef>
              <c:f>performance!$G$20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performance!$A$21:$A$24</c:f>
              <c:strCache>
                <c:ptCount val="4"/>
                <c:pt idx="0">
                  <c:v>jacobi execution time (ms or s)</c:v>
                </c:pt>
                <c:pt idx="1">
                  <c:v>histogram execution time (ms or s)</c:v>
                </c:pt>
                <c:pt idx="2">
                  <c:v>filtering execution time (ms or s), single image</c:v>
                </c:pt>
                <c:pt idx="3">
                  <c:v>filtering execution time (ms or s), pipeline 50 images</c:v>
                </c:pt>
              </c:strCache>
            </c:strRef>
          </c:cat>
          <c:val>
            <c:numRef>
              <c:f>performance!$G$21:$G$24</c:f>
              <c:numCache>
                <c:formatCode>0.00</c:formatCode>
                <c:ptCount val="4"/>
                <c:pt idx="0">
                  <c:v>466.00008000000003</c:v>
                </c:pt>
                <c:pt idx="1">
                  <c:v>1815.000057</c:v>
                </c:pt>
                <c:pt idx="2">
                  <c:v>60.100007100000006</c:v>
                </c:pt>
                <c:pt idx="3">
                  <c:v>125.999928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904F-93FA-F9720660BA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871360"/>
        <c:axId val="676914304"/>
      </c:barChart>
      <c:catAx>
        <c:axId val="8278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14304"/>
        <c:crosses val="autoZero"/>
        <c:auto val="1"/>
        <c:lblAlgn val="ctr"/>
        <c:lblOffset val="100"/>
        <c:noMultiLvlLbl val="0"/>
      </c:catAx>
      <c:valAx>
        <c:axId val="676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performance!$A$35</c:f>
              <c:strCache>
                <c:ptCount val="1"/>
                <c:pt idx="0">
                  <c:v>jacobi speedup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performance!$B$33:$G$34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performance!$B$35:$G$35</c:f>
              <c:numCache>
                <c:formatCode>0.00</c:formatCode>
                <c:ptCount val="6"/>
                <c:pt idx="0">
                  <c:v>1</c:v>
                </c:pt>
                <c:pt idx="1">
                  <c:v>1.9564489112227805</c:v>
                </c:pt>
                <c:pt idx="2">
                  <c:v>2.8982630272952852</c:v>
                </c:pt>
                <c:pt idx="3">
                  <c:v>4.2166064981949463</c:v>
                </c:pt>
                <c:pt idx="4">
                  <c:v>5.2612612612612617</c:v>
                </c:pt>
                <c:pt idx="5">
                  <c:v>2.5064373379506715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E541-83B1-2C179F83CEDE}"/>
            </c:ext>
          </c:extLst>
        </c:ser>
        <c:ser>
          <c:idx val="1"/>
          <c:order val="1"/>
          <c:tx>
            <c:strRef>
              <c:f>performance!$A$36</c:f>
              <c:strCache>
                <c:ptCount val="1"/>
                <c:pt idx="0">
                  <c:v>histogram speedup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performance!$B$33:$G$34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performance!$B$36:$G$36</c:f>
              <c:numCache>
                <c:formatCode>0.00</c:formatCode>
                <c:ptCount val="6"/>
                <c:pt idx="0">
                  <c:v>1</c:v>
                </c:pt>
                <c:pt idx="1">
                  <c:v>1.9389601673542851</c:v>
                </c:pt>
                <c:pt idx="2">
                  <c:v>3.7562046249688517</c:v>
                </c:pt>
                <c:pt idx="3">
                  <c:v>7.3096590017594254</c:v>
                </c:pt>
                <c:pt idx="4">
                  <c:v>11.042916361731095</c:v>
                </c:pt>
                <c:pt idx="5">
                  <c:v>1.4176307841295015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E541-83B1-2C179F83CEDE}"/>
            </c:ext>
          </c:extLst>
        </c:ser>
        <c:ser>
          <c:idx val="2"/>
          <c:order val="2"/>
          <c:tx>
            <c:strRef>
              <c:f>performance!$A$37</c:f>
              <c:strCache>
                <c:ptCount val="1"/>
                <c:pt idx="0">
                  <c:v>filtering speedup, single image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performance!$B$33:$G$34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performance!$B$37:$G$37</c:f>
              <c:numCache>
                <c:formatCode>0.00</c:formatCode>
                <c:ptCount val="6"/>
                <c:pt idx="0">
                  <c:v>1</c:v>
                </c:pt>
                <c:pt idx="1">
                  <c:v>1.5625785675499304</c:v>
                </c:pt>
                <c:pt idx="2">
                  <c:v>2.6643928840568116</c:v>
                </c:pt>
                <c:pt idx="3">
                  <c:v>5.842307907024991</c:v>
                </c:pt>
                <c:pt idx="4">
                  <c:v>13.069789624972124</c:v>
                </c:pt>
                <c:pt idx="5">
                  <c:v>22.747085499096386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5-E541-83B1-2C179F83CEDE}"/>
            </c:ext>
          </c:extLst>
        </c:ser>
        <c:ser>
          <c:idx val="3"/>
          <c:order val="3"/>
          <c:tx>
            <c:strRef>
              <c:f>performance!$A$38</c:f>
              <c:strCache>
                <c:ptCount val="1"/>
                <c:pt idx="0">
                  <c:v>filtering speedup, pipeline 50 images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performance!$B$33:$G$34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number of threads</c:v>
                  </c:pt>
                </c:lvl>
              </c:multiLvlStrCache>
            </c:multiLvlStrRef>
          </c:cat>
          <c:val>
            <c:numRef>
              <c:f>performance!$B$38:$G$38</c:f>
              <c:numCache>
                <c:formatCode>0.00</c:formatCode>
                <c:ptCount val="6"/>
                <c:pt idx="0">
                  <c:v>1</c:v>
                </c:pt>
                <c:pt idx="1">
                  <c:v>2.0985134312337785</c:v>
                </c:pt>
                <c:pt idx="2">
                  <c:v>3.6895423893374324</c:v>
                </c:pt>
                <c:pt idx="3">
                  <c:v>6.3072657732922437</c:v>
                </c:pt>
                <c:pt idx="4">
                  <c:v>8.1811583986033156</c:v>
                </c:pt>
                <c:pt idx="5">
                  <c:v>8.9603221757396572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5-E541-83B1-2C179F83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45856"/>
        <c:axId val="714347904"/>
      </c:lineChart>
      <c:catAx>
        <c:axId val="7143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47904"/>
        <c:crosses val="autoZero"/>
        <c:auto val="1"/>
        <c:lblAlgn val="ctr"/>
        <c:lblOffset val="100"/>
        <c:noMultiLvlLbl val="0"/>
      </c:catAx>
      <c:valAx>
        <c:axId val="7143479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2</xdr:row>
      <xdr:rowOff>76200</xdr:rowOff>
    </xdr:from>
    <xdr:to>
      <xdr:col>21</xdr:col>
      <xdr:colOff>723900</xdr:colOff>
      <xdr:row>31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565150</xdr:colOff>
      <xdr:row>33</xdr:row>
      <xdr:rowOff>133350</xdr:rowOff>
    </xdr:from>
    <xdr:to>
      <xdr:col>21</xdr:col>
      <xdr:colOff>718868</xdr:colOff>
      <xdr:row>58</xdr:row>
      <xdr:rowOff>11981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G38"/>
  <sheetViews>
    <sheetView tabSelected="1" topLeftCell="E17" zoomScale="106" workbookViewId="0">
      <selection activeCell="I14" sqref="I14"/>
    </sheetView>
  </sheetViews>
  <sheetFormatPr baseColWidth="10" defaultRowHeight="16" x14ac:dyDescent="0.2"/>
  <cols>
    <col min="1" max="1" width="47" customWidth="1"/>
  </cols>
  <sheetData>
    <row r="12" spans="2:7" x14ac:dyDescent="0.2">
      <c r="B12">
        <v>13671</v>
      </c>
      <c r="C12" s="10">
        <v>8749.0000720000007</v>
      </c>
      <c r="D12" s="10">
        <v>5131.0000419999997</v>
      </c>
      <c r="E12" s="10">
        <v>2339.999914</v>
      </c>
      <c r="F12" s="10">
        <v>1046.000004</v>
      </c>
      <c r="G12" s="10">
        <v>601.00007100000005</v>
      </c>
    </row>
    <row r="14" spans="2:7" x14ac:dyDescent="0.2">
      <c r="B14" s="1"/>
      <c r="C14" s="10"/>
      <c r="D14" s="10"/>
      <c r="E14" s="10"/>
      <c r="F14" s="10"/>
      <c r="G14" s="10"/>
    </row>
    <row r="18" spans="1:7" ht="19" x14ac:dyDescent="0.25">
      <c r="A18" s="13" t="s">
        <v>4</v>
      </c>
      <c r="B18" s="13"/>
      <c r="C18" s="13"/>
      <c r="D18" s="13"/>
      <c r="E18" s="13"/>
      <c r="F18" s="13"/>
      <c r="G18" s="13"/>
    </row>
    <row r="19" spans="1:7" x14ac:dyDescent="0.2">
      <c r="A19" s="3"/>
      <c r="B19" s="12" t="s">
        <v>1</v>
      </c>
      <c r="C19" s="12"/>
      <c r="D19" s="12"/>
      <c r="E19" s="12"/>
      <c r="F19" s="12"/>
      <c r="G19" s="12"/>
    </row>
    <row r="20" spans="1:7" x14ac:dyDescent="0.2">
      <c r="A20" s="2"/>
      <c r="B20" s="2">
        <v>1</v>
      </c>
      <c r="C20" s="4">
        <v>2</v>
      </c>
      <c r="D20" s="4">
        <v>4</v>
      </c>
      <c r="E20" s="4">
        <v>8</v>
      </c>
      <c r="F20" s="4">
        <v>16</v>
      </c>
      <c r="G20" s="4">
        <v>32</v>
      </c>
    </row>
    <row r="21" spans="1:7" x14ac:dyDescent="0.2">
      <c r="A21" s="5" t="s">
        <v>5</v>
      </c>
      <c r="B21" s="1">
        <v>1168</v>
      </c>
      <c r="C21" s="10">
        <v>597</v>
      </c>
      <c r="D21" s="10">
        <v>403</v>
      </c>
      <c r="E21" s="10">
        <v>277</v>
      </c>
      <c r="F21" s="10">
        <v>222</v>
      </c>
      <c r="G21" s="10">
        <v>466.00008000000003</v>
      </c>
    </row>
    <row r="22" spans="1:7" x14ac:dyDescent="0.2">
      <c r="A22" s="5" t="s">
        <v>0</v>
      </c>
      <c r="B22" s="1">
        <v>2572.9999539999999</v>
      </c>
      <c r="C22" s="10">
        <v>1326.9999029999999</v>
      </c>
      <c r="D22" s="10">
        <v>684.99994300000003</v>
      </c>
      <c r="E22" s="10">
        <v>351.99999800000001</v>
      </c>
      <c r="F22" s="10">
        <v>233.00004000000001</v>
      </c>
      <c r="G22" s="10">
        <v>1815.000057</v>
      </c>
    </row>
    <row r="23" spans="1:7" x14ac:dyDescent="0.2">
      <c r="A23" s="5" t="s">
        <v>9</v>
      </c>
      <c r="B23" s="10">
        <f>B12/10</f>
        <v>1367.1</v>
      </c>
      <c r="C23" s="10">
        <f>C12/10</f>
        <v>874.90000720000012</v>
      </c>
      <c r="D23" s="10">
        <f t="shared" ref="D23:G23" si="0">D12/10</f>
        <v>513.10000419999994</v>
      </c>
      <c r="E23" s="10">
        <f t="shared" si="0"/>
        <v>233.9999914</v>
      </c>
      <c r="F23" s="10">
        <f t="shared" si="0"/>
        <v>104.6000004</v>
      </c>
      <c r="G23" s="10">
        <f t="shared" si="0"/>
        <v>60.100007100000006</v>
      </c>
    </row>
    <row r="24" spans="1:7" x14ac:dyDescent="0.2">
      <c r="A24" s="8" t="s">
        <v>10</v>
      </c>
      <c r="B24" s="9">
        <v>1128.999949</v>
      </c>
      <c r="C24" s="11">
        <v>537.99986799999999</v>
      </c>
      <c r="D24" s="11">
        <v>305.99999400000002</v>
      </c>
      <c r="E24" s="11">
        <v>178.99990099999999</v>
      </c>
      <c r="F24" s="11">
        <v>138.000011</v>
      </c>
      <c r="G24" s="11">
        <v>125.999928</v>
      </c>
    </row>
    <row r="26" spans="1:7" ht="19" x14ac:dyDescent="0.25">
      <c r="A26" s="6" t="s">
        <v>8</v>
      </c>
    </row>
    <row r="27" spans="1:7" ht="19" x14ac:dyDescent="0.25">
      <c r="A27" s="6" t="s">
        <v>13</v>
      </c>
    </row>
    <row r="28" spans="1:7" ht="19" x14ac:dyDescent="0.25">
      <c r="A28" s="7" t="s">
        <v>7</v>
      </c>
    </row>
    <row r="32" spans="1:7" ht="19" x14ac:dyDescent="0.25">
      <c r="A32" s="13" t="s">
        <v>3</v>
      </c>
      <c r="B32" s="13"/>
      <c r="C32" s="13"/>
      <c r="D32" s="13"/>
      <c r="E32" s="13"/>
      <c r="F32" s="13"/>
      <c r="G32" s="13"/>
    </row>
    <row r="33" spans="1:7" x14ac:dyDescent="0.2">
      <c r="A33" s="3"/>
      <c r="B33" s="12" t="s">
        <v>1</v>
      </c>
      <c r="C33" s="12"/>
      <c r="D33" s="12"/>
      <c r="E33" s="12"/>
      <c r="F33" s="12"/>
      <c r="G33" s="12"/>
    </row>
    <row r="34" spans="1:7" x14ac:dyDescent="0.2">
      <c r="A34" s="2"/>
      <c r="B34" s="2">
        <v>1</v>
      </c>
      <c r="C34" s="4">
        <v>2</v>
      </c>
      <c r="D34" s="4">
        <v>4</v>
      </c>
      <c r="E34" s="4">
        <v>8</v>
      </c>
      <c r="F34" s="4">
        <v>16</v>
      </c>
      <c r="G34" s="4">
        <v>32</v>
      </c>
    </row>
    <row r="35" spans="1:7" x14ac:dyDescent="0.2">
      <c r="A35" s="5" t="s">
        <v>6</v>
      </c>
      <c r="B35" s="1">
        <f>B21/B21</f>
        <v>1</v>
      </c>
      <c r="C35" s="1">
        <f>B21/C21</f>
        <v>1.9564489112227805</v>
      </c>
      <c r="D35" s="1">
        <f>B21/D21</f>
        <v>2.8982630272952852</v>
      </c>
      <c r="E35" s="1">
        <f>B21/E21</f>
        <v>4.2166064981949463</v>
      </c>
      <c r="F35" s="1">
        <f>B21/F21</f>
        <v>5.2612612612612617</v>
      </c>
      <c r="G35" s="1">
        <f>B21/G21</f>
        <v>2.5064373379506715</v>
      </c>
    </row>
    <row r="36" spans="1:7" x14ac:dyDescent="0.2">
      <c r="A36" s="5" t="s">
        <v>2</v>
      </c>
      <c r="B36" s="1">
        <f>B22/B22</f>
        <v>1</v>
      </c>
      <c r="C36" s="1">
        <f>B22/C22</f>
        <v>1.9389601673542851</v>
      </c>
      <c r="D36" s="1">
        <f>B22/D22</f>
        <v>3.7562046249688517</v>
      </c>
      <c r="E36" s="1">
        <f>B22/E22</f>
        <v>7.3096590017594254</v>
      </c>
      <c r="F36" s="1">
        <f>B22/F22</f>
        <v>11.042916361731095</v>
      </c>
      <c r="G36" s="1">
        <f>B22/G22</f>
        <v>1.4176307841295015</v>
      </c>
    </row>
    <row r="37" spans="1:7" x14ac:dyDescent="0.2">
      <c r="A37" s="5" t="s">
        <v>12</v>
      </c>
      <c r="B37" s="1">
        <f>B23/B23</f>
        <v>1</v>
      </c>
      <c r="C37" s="1">
        <f>B23/C23</f>
        <v>1.5625785675499304</v>
      </c>
      <c r="D37" s="1">
        <f>B23/D23</f>
        <v>2.6643928840568116</v>
      </c>
      <c r="E37" s="1">
        <f>B23/E23</f>
        <v>5.842307907024991</v>
      </c>
      <c r="F37" s="1">
        <f>B23/F23</f>
        <v>13.069789624972124</v>
      </c>
      <c r="G37" s="1">
        <f>B23/G23</f>
        <v>22.747085499096386</v>
      </c>
    </row>
    <row r="38" spans="1:7" x14ac:dyDescent="0.2">
      <c r="A38" s="8" t="s">
        <v>11</v>
      </c>
      <c r="B38" s="1">
        <f>B24/B24</f>
        <v>1</v>
      </c>
      <c r="C38" s="1">
        <f>B24/C24</f>
        <v>2.0985134312337785</v>
      </c>
      <c r="D38" s="1">
        <f>B24/D24</f>
        <v>3.6895423893374324</v>
      </c>
      <c r="E38" s="1">
        <f>B24/E24</f>
        <v>6.3072657732922437</v>
      </c>
      <c r="F38" s="1">
        <f>B24/F24</f>
        <v>8.1811583986033156</v>
      </c>
      <c r="G38" s="1">
        <f>B24/G24</f>
        <v>8.9603221757396572</v>
      </c>
    </row>
  </sheetData>
  <mergeCells count="4">
    <mergeCell ref="B19:G19"/>
    <mergeCell ref="B33:G33"/>
    <mergeCell ref="A18:G18"/>
    <mergeCell ref="A32:G32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Microsoft Office User</cp:lastModifiedBy>
  <dcterms:created xsi:type="dcterms:W3CDTF">2015-01-14T19:24:15Z</dcterms:created>
  <dcterms:modified xsi:type="dcterms:W3CDTF">2018-03-02T23:43:44Z</dcterms:modified>
</cp:coreProperties>
</file>