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ylern/homework-csce569/Homework1/Assignment_1/"/>
    </mc:Choice>
  </mc:AlternateContent>
  <bookViews>
    <workbookView xWindow="-38400" yWindow="0" windowWidth="38400" windowHeight="21600" tabRatio="500"/>
  </bookViews>
  <sheets>
    <sheet name="ExeTime" sheetId="2" r:id="rId1"/>
  </sheets>
  <calcPr calcId="14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0" i="2" l="1"/>
  <c r="E41" i="2"/>
  <c r="E42" i="2"/>
  <c r="E43" i="2"/>
  <c r="D40" i="2"/>
  <c r="D41" i="2"/>
  <c r="D42" i="2"/>
  <c r="D43" i="2"/>
  <c r="D33" i="2"/>
  <c r="E33" i="2"/>
  <c r="D34" i="2"/>
  <c r="E34" i="2"/>
  <c r="D35" i="2"/>
  <c r="E35" i="2"/>
  <c r="D36" i="2"/>
  <c r="E36" i="2"/>
  <c r="D37" i="2"/>
  <c r="E37" i="2"/>
  <c r="D38" i="2"/>
  <c r="E38" i="2"/>
  <c r="D39" i="2"/>
  <c r="E39" i="2"/>
  <c r="E32" i="2"/>
  <c r="D32" i="2"/>
</calcChain>
</file>

<file path=xl/sharedStrings.xml><?xml version="1.0" encoding="utf-8"?>
<sst xmlns="http://schemas.openxmlformats.org/spreadsheetml/2006/main" count="24" uniqueCount="21">
  <si>
    <t>1024x1024</t>
  </si>
  <si>
    <t>Functions and Storage Configuration (A, B)</t>
  </si>
  <si>
    <t>2048x2048</t>
  </si>
  <si>
    <t>mm (row, row) -O0</t>
  </si>
  <si>
    <t>mm (row, col) -O0</t>
  </si>
  <si>
    <t>mm (col, row) -O0</t>
  </si>
  <si>
    <t>mm (col, col) -O0</t>
  </si>
  <si>
    <t>mm (row, row) -O3</t>
  </si>
  <si>
    <t>mm (row, col) -O3</t>
  </si>
  <si>
    <t>mm (col, row) -O3</t>
  </si>
  <si>
    <t>mm (col, col) -O3</t>
  </si>
  <si>
    <t>Performance (Execution time in ms) of matrix vector multiplication</t>
  </si>
  <si>
    <t>mv (row) -O0</t>
  </si>
  <si>
    <t>mv (col) -O3</t>
  </si>
  <si>
    <t>Performance (Execution time in ms) of matrix matrix multiplication</t>
  </si>
  <si>
    <t>mv (col) -O0</t>
  </si>
  <si>
    <t>mv (row) -O3</t>
  </si>
  <si>
    <t>mm (col, col) -Ofast</t>
  </si>
  <si>
    <t>mm (row, row) -Ofast</t>
  </si>
  <si>
    <t>mm (row, col) -Ofast</t>
  </si>
  <si>
    <t>mm (col, row) -Ofast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</si>
</sst>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3" fillId="0" borderId="1" xfId="0" applyFont="1" applyBorder="1"/>
    <xf numFmtId="2" fontId="0" fillId="0" borderId="1" xfId="0" applyNumberFormat="1" applyBorder="1"/>
    <xf numFmtId="0" fontId="3" fillId="0" borderId="1" xfId="0" applyFont="1" applyBorder="1" applyAlignment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Fill="1" applyBorder="1" applyAlignme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vector multiplication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4719474168293"/>
          <c:y val="0.0338101430429129"/>
          <c:w val="0.736490791215201"/>
          <c:h val="0.852553372310906"/>
        </c:manualLayout>
      </c:layout>
      <c:lineChart>
        <c:grouping val="standard"/>
        <c:varyColors val="0"/>
        <c:ser>
          <c:idx val="3"/>
          <c:order val="0"/>
          <c:tx>
            <c:strRef>
              <c:f>ExeTime!$A$25</c:f>
              <c:strCache>
                <c:ptCount val="1"/>
                <c:pt idx="0">
                  <c:v>mv (row) -O0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ExeTime!$B$25:$C$25</c:f>
              <c:numCache>
                <c:formatCode>0.00</c:formatCode>
                <c:ptCount val="2"/>
                <c:pt idx="0">
                  <c:v>2.000093</c:v>
                </c:pt>
                <c:pt idx="1">
                  <c:v>9.000063000000001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ExeTime!$A$26</c:f>
              <c:strCache>
                <c:ptCount val="1"/>
                <c:pt idx="0">
                  <c:v>mv (col) -O0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ExeTime!$B$26:$C$26</c:f>
              <c:numCache>
                <c:formatCode>0.00</c:formatCode>
                <c:ptCount val="2"/>
                <c:pt idx="0">
                  <c:v>6.000042</c:v>
                </c:pt>
                <c:pt idx="1">
                  <c:v>59.000015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ExeTime!$A$27</c:f>
              <c:strCache>
                <c:ptCount val="1"/>
                <c:pt idx="0">
                  <c:v>mv (row) -O3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ExeTime!$B$27:$C$27</c:f>
              <c:numCache>
                <c:formatCode>0.00</c:formatCode>
                <c:ptCount val="2"/>
                <c:pt idx="0">
                  <c:v>1.999855</c:v>
                </c:pt>
                <c:pt idx="1">
                  <c:v>3.000021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ExeTime!$A$28</c:f>
              <c:strCache>
                <c:ptCount val="1"/>
                <c:pt idx="0">
                  <c:v>mv (col) -O3</c:v>
                </c:pt>
              </c:strCache>
            </c:strRef>
          </c:tx>
          <c:cat>
            <c:strRef>
              <c:f>ExeTime!$B$22:$C$24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ExeTime!$B$28:$C$28</c:f>
              <c:numCache>
                <c:formatCode>0.00</c:formatCode>
                <c:ptCount val="2"/>
                <c:pt idx="0">
                  <c:v>9.000063000000001</c:v>
                </c:pt>
                <c:pt idx="1">
                  <c:v>29.999971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8138720"/>
        <c:axId val="1498243536"/>
      </c:lineChart>
      <c:catAx>
        <c:axId val="1498138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8243536"/>
        <c:crosses val="autoZero"/>
        <c:auto val="1"/>
        <c:lblAlgn val="ctr"/>
        <c:lblOffset val="100"/>
        <c:noMultiLvlLbl val="0"/>
      </c:catAx>
      <c:valAx>
        <c:axId val="1498243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Execution Time (ms)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49813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Performance (Execution time in ms) of matrix matrix multiplication</a:t>
            </a:r>
            <a:r>
              <a:rPr lang="en-US" sz="1800" b="1" i="0" u="none" strike="noStrike" baseline="0"/>
              <a:t> 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50158983431036"/>
          <c:y val="0.0326223337515684"/>
          <c:w val="0.749669545712072"/>
          <c:h val="0.857733429494462"/>
        </c:manualLayout>
      </c:layout>
      <c:lineChart>
        <c:grouping val="standard"/>
        <c:varyColors val="0"/>
        <c:ser>
          <c:idx val="0"/>
          <c:order val="0"/>
          <c:tx>
            <c:strRef>
              <c:f>ExeTime!$A$32</c:f>
              <c:strCache>
                <c:ptCount val="1"/>
                <c:pt idx="0">
                  <c:v>mm (row, row)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ExeTime!$B$32:$C$32</c:f>
              <c:numCache>
                <c:formatCode>0.00</c:formatCode>
                <c:ptCount val="2"/>
                <c:pt idx="0">
                  <c:v>7023.999929</c:v>
                </c:pt>
                <c:pt idx="1">
                  <c:v>141302.999973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ExeTime!$A$33</c:f>
              <c:strCache>
                <c:ptCount val="1"/>
                <c:pt idx="0">
                  <c:v>mm (row, col)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ExeTime!$B$33:$C$33</c:f>
              <c:numCache>
                <c:formatCode>0.00</c:formatCode>
                <c:ptCount val="2"/>
                <c:pt idx="0">
                  <c:v>6246.000051</c:v>
                </c:pt>
                <c:pt idx="1">
                  <c:v>120994.000196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ExeTime!$A$34</c:f>
              <c:strCache>
                <c:ptCount val="1"/>
                <c:pt idx="0">
                  <c:v>mm (col, row)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ExeTime!$B$34:$C$34</c:f>
              <c:numCache>
                <c:formatCode>0.00</c:formatCode>
                <c:ptCount val="2"/>
                <c:pt idx="0">
                  <c:v>12865.00001</c:v>
                </c:pt>
                <c:pt idx="1">
                  <c:v>167387.999773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ExeTime!$A$35</c:f>
              <c:strCache>
                <c:ptCount val="1"/>
                <c:pt idx="0">
                  <c:v>mm (col, col) -O0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ExeTime!$B$35:$C$35</c:f>
              <c:numCache>
                <c:formatCode>0.00</c:formatCode>
                <c:ptCount val="2"/>
                <c:pt idx="0">
                  <c:v>2659.999847</c:v>
                </c:pt>
                <c:pt idx="1">
                  <c:v>21277.000189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ExeTime!$A$36</c:f>
              <c:strCache>
                <c:ptCount val="1"/>
                <c:pt idx="0">
                  <c:v>mm (row, row)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ExeTime!$B$36:$C$36</c:f>
              <c:numCache>
                <c:formatCode>0.00</c:formatCode>
                <c:ptCount val="2"/>
                <c:pt idx="0">
                  <c:v>6472.000122</c:v>
                </c:pt>
                <c:pt idx="1">
                  <c:v>63160.000086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ExeTime!$A$37</c:f>
              <c:strCache>
                <c:ptCount val="1"/>
                <c:pt idx="0">
                  <c:v>mm (row, col)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ExeTime!$B$37:$C$37</c:f>
              <c:numCache>
                <c:formatCode>0.00</c:formatCode>
                <c:ptCount val="2"/>
                <c:pt idx="0">
                  <c:v>6481.999874</c:v>
                </c:pt>
                <c:pt idx="1">
                  <c:v>60371.000051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ExeTime!$A$38</c:f>
              <c:strCache>
                <c:ptCount val="1"/>
                <c:pt idx="0">
                  <c:v>mm (col, row)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ExeTime!$B$38:$C$38</c:f>
              <c:numCache>
                <c:formatCode>0.00</c:formatCode>
                <c:ptCount val="2"/>
                <c:pt idx="0">
                  <c:v>13789.999962</c:v>
                </c:pt>
                <c:pt idx="1">
                  <c:v>130375.0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ExeTime!$A$39</c:f>
              <c:strCache>
                <c:ptCount val="1"/>
                <c:pt idx="0">
                  <c:v>mm (col, col) -O3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ExeTime!$B$39:$C$39</c:f>
              <c:numCache>
                <c:formatCode>0.00</c:formatCode>
                <c:ptCount val="2"/>
                <c:pt idx="0">
                  <c:v>841.00008</c:v>
                </c:pt>
                <c:pt idx="1">
                  <c:v>7323.999882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ExeTime!$A$40</c:f>
              <c:strCache>
                <c:ptCount val="1"/>
                <c:pt idx="0">
                  <c:v>mm (row, row) -Ofast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ExeTime!$B$40:$C$40</c:f>
              <c:numCache>
                <c:formatCode>General</c:formatCode>
                <c:ptCount val="2"/>
                <c:pt idx="0">
                  <c:v>6814.999987</c:v>
                </c:pt>
                <c:pt idx="1">
                  <c:v>67376.000004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ExeTime!$A$41</c:f>
              <c:strCache>
                <c:ptCount val="1"/>
                <c:pt idx="0">
                  <c:v>mm (row, col) -Ofast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ExeTime!$B$41:$C$41</c:f>
              <c:numCache>
                <c:formatCode>General</c:formatCode>
                <c:ptCount val="2"/>
                <c:pt idx="0">
                  <c:v>6805.000053</c:v>
                </c:pt>
                <c:pt idx="1">
                  <c:v>62822.999958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ExeTime!$A$42</c:f>
              <c:strCache>
                <c:ptCount val="1"/>
                <c:pt idx="0">
                  <c:v>mm (col, row) -Ofast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ExeTime!$B$42:$C$42</c:f>
              <c:numCache>
                <c:formatCode>General</c:formatCode>
                <c:ptCount val="2"/>
                <c:pt idx="0">
                  <c:v>13678.999954</c:v>
                </c:pt>
                <c:pt idx="1">
                  <c:v>130352.999884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ExeTime!$A$43</c:f>
              <c:strCache>
                <c:ptCount val="1"/>
                <c:pt idx="0">
                  <c:v>mm (col, col) -Ofast</c:v>
                </c:pt>
              </c:strCache>
            </c:strRef>
          </c:tx>
          <c:cat>
            <c:strRef>
              <c:f>ExeTime!$B$30:$C$31</c:f>
              <c:strCache>
                <c:ptCount val="2"/>
                <c:pt idx="0">
                  <c:v>1024x1024</c:v>
                </c:pt>
                <c:pt idx="1">
                  <c:v>2048x2048</c:v>
                </c:pt>
              </c:strCache>
            </c:strRef>
          </c:cat>
          <c:val>
            <c:numRef>
              <c:f>ExeTime!$B$43:$C$43</c:f>
              <c:numCache>
                <c:formatCode>General</c:formatCode>
                <c:ptCount val="2"/>
                <c:pt idx="0">
                  <c:v>154.999926</c:v>
                </c:pt>
                <c:pt idx="1">
                  <c:v>1958.000067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7879376"/>
        <c:axId val="1497877136"/>
      </c:lineChart>
      <c:catAx>
        <c:axId val="1497879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97877136"/>
        <c:crosses val="autoZero"/>
        <c:auto val="1"/>
        <c:lblAlgn val="ctr"/>
        <c:lblOffset val="100"/>
        <c:noMultiLvlLbl val="0"/>
      </c:catAx>
      <c:valAx>
        <c:axId val="14978771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49787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63500</xdr:colOff>
      <xdr:row>0</xdr:row>
      <xdr:rowOff>0</xdr:rowOff>
    </xdr:from>
    <xdr:to>
      <xdr:col>16</xdr:col>
      <xdr:colOff>723900</xdr:colOff>
      <xdr:row>24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24</xdr:row>
      <xdr:rowOff>0</xdr:rowOff>
    </xdr:from>
    <xdr:to>
      <xdr:col>17</xdr:col>
      <xdr:colOff>38100</xdr:colOff>
      <xdr:row>55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AA44"/>
  <sheetViews>
    <sheetView tabSelected="1" topLeftCell="A17" zoomScale="120" zoomScaleNormal="120" workbookViewId="0">
      <selection activeCell="D47" sqref="D47"/>
    </sheetView>
  </sheetViews>
  <sheetFormatPr baseColWidth="10" defaultRowHeight="16" x14ac:dyDescent="0.2"/>
  <cols>
    <col min="1" max="1" width="36.33203125" bestFit="1" customWidth="1"/>
    <col min="2" max="5" width="12.83203125" bestFit="1" customWidth="1"/>
    <col min="21" max="24" width="12.83203125" bestFit="1" customWidth="1"/>
  </cols>
  <sheetData>
    <row r="22" spans="1:27" x14ac:dyDescent="0.2">
      <c r="A22" s="6" t="s">
        <v>11</v>
      </c>
      <c r="B22" s="6"/>
      <c r="C22" s="6"/>
    </row>
    <row r="23" spans="1:27" s="1" customFormat="1" x14ac:dyDescent="0.2">
      <c r="A23" s="6" t="s">
        <v>1</v>
      </c>
      <c r="B23" s="5"/>
      <c r="C23" s="5"/>
      <c r="T23"/>
      <c r="U23"/>
      <c r="V23"/>
      <c r="W23"/>
      <c r="X23"/>
    </row>
    <row r="24" spans="1:27" s="1" customFormat="1" x14ac:dyDescent="0.2">
      <c r="A24" s="6"/>
      <c r="B24" s="2" t="s">
        <v>0</v>
      </c>
      <c r="C24" s="2" t="s">
        <v>2</v>
      </c>
      <c r="T24"/>
      <c r="U24"/>
      <c r="V24"/>
      <c r="W24"/>
      <c r="X24"/>
      <c r="Z24"/>
      <c r="AA24"/>
    </row>
    <row r="25" spans="1:27" x14ac:dyDescent="0.2">
      <c r="A25" s="4" t="s">
        <v>12</v>
      </c>
      <c r="B25" s="3">
        <v>2.0000930000000001</v>
      </c>
      <c r="C25" s="3">
        <v>9.0000630000000008</v>
      </c>
    </row>
    <row r="26" spans="1:27" x14ac:dyDescent="0.2">
      <c r="A26" s="4" t="s">
        <v>15</v>
      </c>
      <c r="B26" s="3">
        <v>6.0000419999999997</v>
      </c>
      <c r="C26" s="3">
        <v>59.000014999999998</v>
      </c>
    </row>
    <row r="27" spans="1:27" x14ac:dyDescent="0.2">
      <c r="A27" s="4" t="s">
        <v>16</v>
      </c>
      <c r="B27" s="3">
        <v>1.9998549999999999</v>
      </c>
      <c r="C27" s="3">
        <v>3.0000209999999998</v>
      </c>
    </row>
    <row r="28" spans="1:27" x14ac:dyDescent="0.2">
      <c r="A28" s="4" t="s">
        <v>13</v>
      </c>
      <c r="B28" s="3">
        <v>9.0000630000000008</v>
      </c>
      <c r="C28" s="3">
        <v>29.999970999999999</v>
      </c>
    </row>
    <row r="29" spans="1:27" x14ac:dyDescent="0.2">
      <c r="A29" s="6" t="s">
        <v>14</v>
      </c>
      <c r="B29" s="6"/>
      <c r="C29" s="6"/>
    </row>
    <row r="30" spans="1:27" x14ac:dyDescent="0.2">
      <c r="A30" s="6" t="s">
        <v>1</v>
      </c>
      <c r="B30" s="5"/>
      <c r="C30" s="5"/>
    </row>
    <row r="31" spans="1:27" x14ac:dyDescent="0.2">
      <c r="A31" s="6"/>
      <c r="B31" s="2" t="s">
        <v>0</v>
      </c>
      <c r="C31" s="2" t="s">
        <v>2</v>
      </c>
    </row>
    <row r="32" spans="1:27" x14ac:dyDescent="0.2">
      <c r="A32" s="4" t="s">
        <v>3</v>
      </c>
      <c r="B32" s="3">
        <v>7023.9999289999996</v>
      </c>
      <c r="C32" s="3">
        <v>141302.999973</v>
      </c>
      <c r="D32">
        <f>2048^3 / (B32*10000)</f>
        <v>122.29405863936194</v>
      </c>
      <c r="E32">
        <f>2048^3 / (C32*10000)</f>
        <v>6.0790886206530317</v>
      </c>
    </row>
    <row r="33" spans="1:5" x14ac:dyDescent="0.2">
      <c r="A33" s="4" t="s">
        <v>4</v>
      </c>
      <c r="B33" s="3">
        <v>6246.000051</v>
      </c>
      <c r="C33" s="3">
        <v>120994.00019599999</v>
      </c>
      <c r="D33">
        <f t="shared" ref="D33:D43" si="0">2048^3 / (B33*10000)</f>
        <v>137.52696961033055</v>
      </c>
      <c r="E33">
        <f t="shared" ref="E33:E43" si="1">2048^3 / (C33*10000)</f>
        <v>7.099471525931067</v>
      </c>
    </row>
    <row r="34" spans="1:5" x14ac:dyDescent="0.2">
      <c r="A34" s="4" t="s">
        <v>5</v>
      </c>
      <c r="B34" s="3">
        <v>12865.00001</v>
      </c>
      <c r="C34" s="3">
        <v>167387.99977299999</v>
      </c>
      <c r="D34">
        <f t="shared" si="0"/>
        <v>66.769798564500746</v>
      </c>
      <c r="E34">
        <f t="shared" si="1"/>
        <v>5.1317505458271055</v>
      </c>
    </row>
    <row r="35" spans="1:5" x14ac:dyDescent="0.2">
      <c r="A35" s="4" t="s">
        <v>6</v>
      </c>
      <c r="B35" s="3">
        <v>2659.999847</v>
      </c>
      <c r="C35" s="3">
        <v>21277.000188999998</v>
      </c>
      <c r="D35">
        <f t="shared" si="0"/>
        <v>322.92989045423809</v>
      </c>
      <c r="E35">
        <f t="shared" si="1"/>
        <v>40.371925157198206</v>
      </c>
    </row>
    <row r="36" spans="1:5" x14ac:dyDescent="0.2">
      <c r="A36" s="4" t="s">
        <v>7</v>
      </c>
      <c r="B36" s="3">
        <v>6472.0001220000004</v>
      </c>
      <c r="C36" s="3">
        <v>63160.000086</v>
      </c>
      <c r="D36">
        <f t="shared" si="0"/>
        <v>132.72457401229943</v>
      </c>
      <c r="E36">
        <f t="shared" si="1"/>
        <v>13.600276409600637</v>
      </c>
    </row>
    <row r="37" spans="1:5" x14ac:dyDescent="0.2">
      <c r="A37" s="4" t="s">
        <v>8</v>
      </c>
      <c r="B37" s="3">
        <v>6481.9998740000001</v>
      </c>
      <c r="C37" s="3">
        <v>60371.000051000003</v>
      </c>
      <c r="D37">
        <f t="shared" si="0"/>
        <v>132.51982040998107</v>
      </c>
      <c r="E37">
        <f t="shared" si="1"/>
        <v>14.228577603060121</v>
      </c>
    </row>
    <row r="38" spans="1:5" x14ac:dyDescent="0.2">
      <c r="A38" s="4" t="s">
        <v>9</v>
      </c>
      <c r="B38" s="3">
        <v>13789.999962</v>
      </c>
      <c r="C38" s="3">
        <v>130375</v>
      </c>
      <c r="D38">
        <f t="shared" si="0"/>
        <v>62.291041447937602</v>
      </c>
      <c r="E38">
        <f t="shared" si="1"/>
        <v>6.5886363121764138</v>
      </c>
    </row>
    <row r="39" spans="1:5" x14ac:dyDescent="0.2">
      <c r="A39" s="4" t="s">
        <v>10</v>
      </c>
      <c r="B39" s="3">
        <v>841.00008000000003</v>
      </c>
      <c r="C39" s="3">
        <v>7323.9998820000001</v>
      </c>
      <c r="D39">
        <f t="shared" si="0"/>
        <v>1021.3952169897533</v>
      </c>
      <c r="E39">
        <f t="shared" si="1"/>
        <v>117.28474509006006</v>
      </c>
    </row>
    <row r="40" spans="1:5" x14ac:dyDescent="0.2">
      <c r="A40" s="7" t="s">
        <v>18</v>
      </c>
      <c r="B40">
        <v>6814.9999870000001</v>
      </c>
      <c r="C40">
        <v>67376.000004000001</v>
      </c>
      <c r="D40">
        <f t="shared" si="0"/>
        <v>126.04452836956402</v>
      </c>
      <c r="E40">
        <f t="shared" si="1"/>
        <v>12.749249868632793</v>
      </c>
    </row>
    <row r="41" spans="1:5" x14ac:dyDescent="0.2">
      <c r="A41" s="7" t="s">
        <v>19</v>
      </c>
      <c r="B41">
        <v>6805.0000529999998</v>
      </c>
      <c r="C41">
        <v>62822.999958</v>
      </c>
      <c r="D41">
        <f t="shared" si="0"/>
        <v>126.22975055250892</v>
      </c>
      <c r="E41">
        <f t="shared" si="1"/>
        <v>13.673232092932137</v>
      </c>
    </row>
    <row r="42" spans="1:5" x14ac:dyDescent="0.2">
      <c r="A42" s="7" t="s">
        <v>20</v>
      </c>
      <c r="B42">
        <v>13678.999954000001</v>
      </c>
      <c r="C42">
        <v>130352.999884</v>
      </c>
      <c r="D42">
        <f t="shared" si="0"/>
        <v>62.796510131489093</v>
      </c>
      <c r="E42">
        <f t="shared" si="1"/>
        <v>6.5897482985770228</v>
      </c>
    </row>
    <row r="43" spans="1:5" x14ac:dyDescent="0.2">
      <c r="A43" s="7" t="s">
        <v>17</v>
      </c>
      <c r="B43">
        <v>154.99992599999999</v>
      </c>
      <c r="C43">
        <v>1958.0000669999999</v>
      </c>
      <c r="D43">
        <f t="shared" si="0"/>
        <v>5541.8959309696711</v>
      </c>
      <c r="E43">
        <f t="shared" si="1"/>
        <v>438.70961685722972</v>
      </c>
    </row>
    <row r="44" spans="1:5" x14ac:dyDescent="0.2">
      <c r="A44" s="7"/>
    </row>
  </sheetData>
  <mergeCells count="6">
    <mergeCell ref="B23:C23"/>
    <mergeCell ref="A23:A24"/>
    <mergeCell ref="A22:C22"/>
    <mergeCell ref="A29:C29"/>
    <mergeCell ref="A30:A31"/>
    <mergeCell ref="B30:C30"/>
  </mergeCells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ExeTime</vt:lpstr>
    </vt:vector>
  </TitlesOfParts>
  <Company>University of Houston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Yonghong Yan</dc:creator>
  <cp:lastModifiedBy>Microsoft Office User</cp:lastModifiedBy>
  <dcterms:created xsi:type="dcterms:W3CDTF">2015-01-14T19:24:15Z</dcterms:created>
  <dcterms:modified xsi:type="dcterms:W3CDTF">2018-01-29T20:47:07Z</dcterms:modified>
</cp:coreProperties>
</file>