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ne/Documents/ETH/climada_modules/drought_fire/data/hazards/external_model_output/"/>
    </mc:Choice>
  </mc:AlternateContent>
  <xr:revisionPtr revIDLastSave="0" documentId="13_ncr:1_{25D2F571-C4D2-464D-B3CF-CB2B4FEE187B}" xr6:coauthVersionLast="36" xr6:coauthVersionMax="36" xr10:uidLastSave="{00000000-0000-0000-0000-000000000000}"/>
  <bookViews>
    <workbookView xWindow="80" yWindow="460" windowWidth="22720" windowHeight="14280" activeTab="1" xr2:uid="{00000000-000D-0000-FFFF-FFFF00000000}"/>
  </bookViews>
  <sheets>
    <sheet name="Area_burned_California" sheetId="9" r:id="rId1"/>
    <sheet name="Hull_burned_area" sheetId="10" r:id="rId2"/>
  </sheets>
  <calcPr calcId="181029"/>
</workbook>
</file>

<file path=xl/calcChain.xml><?xml version="1.0" encoding="utf-8"?>
<calcChain xmlns="http://schemas.openxmlformats.org/spreadsheetml/2006/main">
  <c r="D40" i="9" l="1"/>
  <c r="D33" i="9"/>
  <c r="D28" i="9" l="1"/>
  <c r="D23" i="9"/>
  <c r="J4" i="9" l="1"/>
</calcChain>
</file>

<file path=xl/sharedStrings.xml><?xml version="1.0" encoding="utf-8"?>
<sst xmlns="http://schemas.openxmlformats.org/spreadsheetml/2006/main" count="135" uniqueCount="65">
  <si>
    <t>MODIS</t>
  </si>
  <si>
    <t>VIIRS</t>
  </si>
  <si>
    <t>0.1</t>
  </si>
  <si>
    <t>http://www.fire.ca.gov/fire_protection/fire_protection_fire_info_redbooks</t>
  </si>
  <si>
    <t>Total burned</t>
  </si>
  <si>
    <t>5 bigest events</t>
  </si>
  <si>
    <t>Soberanes</t>
  </si>
  <si>
    <t>Stat (acres)</t>
  </si>
  <si>
    <t>Stat (km2)</t>
  </si>
  <si>
    <t>Erskine</t>
  </si>
  <si>
    <t>Chimney</t>
  </si>
  <si>
    <t>Sand</t>
  </si>
  <si>
    <t>Bluecut</t>
  </si>
  <si>
    <t>22.07.16 - 12.10.16</t>
  </si>
  <si>
    <t>Climada (km2)</t>
  </si>
  <si>
    <t>All data</t>
  </si>
  <si>
    <t>Clean data</t>
  </si>
  <si>
    <t>MODIS only</t>
  </si>
  <si>
    <t>VIIRS only</t>
  </si>
  <si>
    <t>13.08.16 - 06.09.16</t>
  </si>
  <si>
    <t>16.08.10 - 23.08.16</t>
  </si>
  <si>
    <t>Valley</t>
  </si>
  <si>
    <t>12.09.15 - 15.10.15</t>
  </si>
  <si>
    <t>23.06.16 - 11.07.16</t>
  </si>
  <si>
    <t>Threshold interpolation</t>
  </si>
  <si>
    <t>375 m</t>
  </si>
  <si>
    <t>500 x 500 centroids</t>
  </si>
  <si>
    <t>No clean data</t>
  </si>
  <si>
    <t>Clean data 30%</t>
  </si>
  <si>
    <t>Fire</t>
  </si>
  <si>
    <t>Data Origin</t>
  </si>
  <si>
    <t>Nb Centr</t>
  </si>
  <si>
    <t>Clean Thresh. (%)</t>
  </si>
  <si>
    <t>Interp Thersh. (km)</t>
  </si>
  <si>
    <t>EPS (km)</t>
  </si>
  <si>
    <t>Area burned (km2)</t>
  </si>
  <si>
    <t>Official stat (km2)</t>
  </si>
  <si>
    <t>California</t>
  </si>
  <si>
    <t>year 2016</t>
  </si>
  <si>
    <t>Year</t>
  </si>
  <si>
    <t>year 2015</t>
  </si>
  <si>
    <t>year 2014</t>
  </si>
  <si>
    <t>year 2013</t>
  </si>
  <si>
    <t>10.08.16 - 23.08.16</t>
  </si>
  <si>
    <t>Offical stat</t>
  </si>
  <si>
    <t>Area burned (ha)</t>
  </si>
  <si>
    <t>Mendocino Complex</t>
  </si>
  <si>
    <t>Thomas</t>
  </si>
  <si>
    <t>Camp Fire</t>
  </si>
  <si>
    <t>Tubbs</t>
  </si>
  <si>
    <t>Woolsey</t>
  </si>
  <si>
    <t>Rim</t>
  </si>
  <si>
    <t>dec. 17</t>
  </si>
  <si>
    <t>Rough</t>
  </si>
  <si>
    <t>Butte</t>
  </si>
  <si>
    <t>Rocky</t>
  </si>
  <si>
    <t>Happy Camp</t>
  </si>
  <si>
    <t>aug.14</t>
  </si>
  <si>
    <t>King</t>
  </si>
  <si>
    <t>Ev_id</t>
  </si>
  <si>
    <t>Hull pixel Climada (alpha = 100.87)</t>
  </si>
  <si>
    <t>Hull from xls data (alpha = 200.87)</t>
  </si>
  <si>
    <t>Hull from xls data (alpha = 100.87)</t>
  </si>
  <si>
    <t>Area burned Climada (ha)</t>
  </si>
  <si>
    <t>Area burned Climada (km2)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</si>
</sst>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)\ _C_H_F_ ;_ * \(#,##0.00\)\ _C_H_F_ ;_ * &quot;-&quot;??_)\ _C_H_F_ ;_ @_ "/>
    <numFmt numFmtId="164" formatCode="_ * #,##0_)\ _C_H_F_ ;_ * \(#,##0\)\ _C_H_F_ ;_ * &quot;-&quot;??_)\ _C_H_F_ ;_ @_ 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Font="1"/>
    <xf numFmtId="0" fontId="18" fillId="0" borderId="0" xfId="43"/>
    <xf numFmtId="0" fontId="16" fillId="0" borderId="0" xfId="0" applyFont="1"/>
    <xf numFmtId="0" fontId="16" fillId="34" borderId="0" xfId="0" applyFont="1" applyFill="1"/>
    <xf numFmtId="0" fontId="16" fillId="35" borderId="0" xfId="0" applyFont="1" applyFill="1" applyAlignment="1">
      <alignment horizontal="center" vertical="center"/>
    </xf>
    <xf numFmtId="0" fontId="16" fillId="35" borderId="0" xfId="0" applyFont="1" applyFill="1"/>
    <xf numFmtId="0" fontId="0" fillId="35" borderId="0" xfId="0" applyFill="1"/>
    <xf numFmtId="164" fontId="1" fillId="0" borderId="0" xfId="42" applyNumberFormat="1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36" borderId="0" xfId="0" applyFill="1"/>
    <xf numFmtId="0" fontId="0" fillId="36" borderId="0" xfId="0" quotePrefix="1" applyFill="1"/>
    <xf numFmtId="0" fontId="0" fillId="0" borderId="0" xfId="0" applyAlignment="1">
      <alignment horizontal="center"/>
    </xf>
    <xf numFmtId="164" fontId="0" fillId="0" borderId="0" xfId="42" applyNumberFormat="1" applyFont="1"/>
    <xf numFmtId="17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0" fontId="16" fillId="35" borderId="0" xfId="0" applyFont="1" applyFill="1"/>
    <xf numFmtId="0" fontId="16" fillId="35" borderId="0" xfId="0" applyFont="1" applyFill="1" applyAlignment="1">
      <alignment horizontal="center" vertical="center"/>
    </xf>
    <xf numFmtId="0" fontId="16" fillId="35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4" fontId="0" fillId="0" borderId="0" xfId="42" applyNumberFormat="1" applyFont="1" applyAlignment="1">
      <alignment horizontal="center"/>
    </xf>
    <xf numFmtId="0" fontId="0" fillId="0" borderId="0" xfId="0" applyFill="1" applyAlignment="1">
      <alignment horizontal="center"/>
    </xf>
    <xf numFmtId="17" fontId="0" fillId="0" borderId="0" xfId="0" applyNumberFormat="1" applyAlignment="1">
      <alignment horizontal="center"/>
    </xf>
    <xf numFmtId="164" fontId="1" fillId="0" borderId="0" xfId="42" applyNumberFormat="1" applyFont="1" applyAlignment="1">
      <alignment horizontal="center"/>
    </xf>
    <xf numFmtId="164" fontId="19" fillId="0" borderId="0" xfId="42" applyNumberFormat="1" applyFont="1" applyAlignment="1">
      <alignment horizontal="center"/>
    </xf>
  </cellXfs>
  <cellStyles count="44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3" builtinId="8"/>
    <cellStyle name="Milliers" xfId="42" builtinId="3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Area burned - Climada vs off.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Hull_burned_area!$E$3</c:f>
              <c:strCache>
                <c:ptCount val="1"/>
                <c:pt idx="0">
                  <c:v>Hull from xls data (alpha = 200.87)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Hull_burned_area!$D$4:$D$20</c:f>
              <c:numCache>
                <c:formatCode>_ * #\ ##0_)\ _C_H_F_ ;_ * \(#\ ##0\)\ _C_H_F_ ;_ * "-"??_)\ _C_H_F_ ;_ @_ </c:formatCode>
                <c:ptCount val="17"/>
                <c:pt idx="0">
                  <c:v>53470</c:v>
                </c:pt>
                <c:pt idx="1">
                  <c:v>19433</c:v>
                </c:pt>
                <c:pt idx="2">
                  <c:v>14680</c:v>
                </c:pt>
                <c:pt idx="3">
                  <c:v>30783</c:v>
                </c:pt>
                <c:pt idx="4">
                  <c:v>185800</c:v>
                </c:pt>
                <c:pt idx="5">
                  <c:v>114078</c:v>
                </c:pt>
                <c:pt idx="6">
                  <c:v>62053</c:v>
                </c:pt>
                <c:pt idx="7">
                  <c:v>14895</c:v>
                </c:pt>
                <c:pt idx="8">
                  <c:v>39234</c:v>
                </c:pt>
                <c:pt idx="9">
                  <c:v>104131</c:v>
                </c:pt>
                <c:pt idx="10">
                  <c:v>16747</c:v>
                </c:pt>
                <c:pt idx="11">
                  <c:v>61360</c:v>
                </c:pt>
                <c:pt idx="12">
                  <c:v>28679</c:v>
                </c:pt>
                <c:pt idx="13">
                  <c:v>28181</c:v>
                </c:pt>
                <c:pt idx="14">
                  <c:v>54251</c:v>
                </c:pt>
                <c:pt idx="15">
                  <c:v>36545</c:v>
                </c:pt>
              </c:numCache>
            </c:numRef>
          </c:xVal>
          <c:yVal>
            <c:numRef>
              <c:f>Hull_burned_area!$E$4:$E$20</c:f>
              <c:numCache>
                <c:formatCode>_ * #\ ##0_)\ _C_H_F_ ;_ * \(#\ ##0\)\ _C_H_F_ ;_ * "-"??_)\ _C_H_F_ ;_ @_ </c:formatCode>
                <c:ptCount val="17"/>
                <c:pt idx="0">
                  <c:v>55925</c:v>
                </c:pt>
                <c:pt idx="1">
                  <c:v>10857</c:v>
                </c:pt>
                <c:pt idx="2">
                  <c:v>5229</c:v>
                </c:pt>
                <c:pt idx="3">
                  <c:v>1029</c:v>
                </c:pt>
                <c:pt idx="4">
                  <c:v>160736</c:v>
                </c:pt>
                <c:pt idx="5">
                  <c:v>121957</c:v>
                </c:pt>
                <c:pt idx="6">
                  <c:v>48399</c:v>
                </c:pt>
                <c:pt idx="7">
                  <c:v>14787</c:v>
                </c:pt>
                <c:pt idx="8">
                  <c:v>25064</c:v>
                </c:pt>
                <c:pt idx="9">
                  <c:v>109991</c:v>
                </c:pt>
                <c:pt idx="10">
                  <c:v>15937</c:v>
                </c:pt>
                <c:pt idx="11">
                  <c:v>63263</c:v>
                </c:pt>
                <c:pt idx="12">
                  <c:v>29153</c:v>
                </c:pt>
                <c:pt idx="13">
                  <c:v>22294</c:v>
                </c:pt>
                <c:pt idx="14">
                  <c:v>70784</c:v>
                </c:pt>
                <c:pt idx="15">
                  <c:v>41143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D-394A-8ED8-DFD67FDBEAA2}"/>
            </c:ext>
          </c:extLst>
        </c:ser>
        <c:ser>
          <c:idx val="1"/>
          <c:order val="1"/>
          <c:tx>
            <c:strRef>
              <c:f>Hull_burned_area!$F$3</c:f>
              <c:strCache>
                <c:ptCount val="1"/>
                <c:pt idx="0">
                  <c:v>Hull from xls data (alpha = 100.87)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Hull_burned_area!$D$4:$D$21</c:f>
              <c:numCache>
                <c:formatCode>_ * #\ ##0_)\ _C_H_F_ ;_ * \(#\ ##0\)\ _C_H_F_ ;_ * "-"??_)\ _C_H_F_ ;_ @_ </c:formatCode>
                <c:ptCount val="18"/>
                <c:pt idx="0">
                  <c:v>53470</c:v>
                </c:pt>
                <c:pt idx="1">
                  <c:v>19433</c:v>
                </c:pt>
                <c:pt idx="2">
                  <c:v>14680</c:v>
                </c:pt>
                <c:pt idx="3">
                  <c:v>30783</c:v>
                </c:pt>
                <c:pt idx="4">
                  <c:v>185800</c:v>
                </c:pt>
                <c:pt idx="5">
                  <c:v>114078</c:v>
                </c:pt>
                <c:pt idx="6">
                  <c:v>62053</c:v>
                </c:pt>
                <c:pt idx="7">
                  <c:v>14895</c:v>
                </c:pt>
                <c:pt idx="8">
                  <c:v>39234</c:v>
                </c:pt>
                <c:pt idx="9">
                  <c:v>104131</c:v>
                </c:pt>
                <c:pt idx="10">
                  <c:v>16747</c:v>
                </c:pt>
                <c:pt idx="11">
                  <c:v>61360</c:v>
                </c:pt>
                <c:pt idx="12">
                  <c:v>28679</c:v>
                </c:pt>
                <c:pt idx="13">
                  <c:v>28181</c:v>
                </c:pt>
                <c:pt idx="14">
                  <c:v>54251</c:v>
                </c:pt>
                <c:pt idx="15">
                  <c:v>36545</c:v>
                </c:pt>
              </c:numCache>
            </c:numRef>
          </c:xVal>
          <c:yVal>
            <c:numRef>
              <c:f>Hull_burned_area!$F$4:$F$21</c:f>
              <c:numCache>
                <c:formatCode>_ * #\ ##0_)\ _C_H_F_ ;_ * \(#\ ##0\)\ _C_H_F_ ;_ * "-"??_)\ _C_H_F_ ;_ @_ </c:formatCode>
                <c:ptCount val="18"/>
                <c:pt idx="0">
                  <c:v>60421</c:v>
                </c:pt>
                <c:pt idx="1">
                  <c:v>15949</c:v>
                </c:pt>
                <c:pt idx="2">
                  <c:v>7598</c:v>
                </c:pt>
                <c:pt idx="3">
                  <c:v>1937</c:v>
                </c:pt>
                <c:pt idx="4">
                  <c:v>181289</c:v>
                </c:pt>
                <c:pt idx="5">
                  <c:v>127717</c:v>
                </c:pt>
                <c:pt idx="6">
                  <c:v>57627</c:v>
                </c:pt>
                <c:pt idx="7">
                  <c:v>15634</c:v>
                </c:pt>
                <c:pt idx="8">
                  <c:v>39720</c:v>
                </c:pt>
                <c:pt idx="9">
                  <c:v>115456</c:v>
                </c:pt>
                <c:pt idx="10">
                  <c:v>18660</c:v>
                </c:pt>
                <c:pt idx="11">
                  <c:v>68335</c:v>
                </c:pt>
                <c:pt idx="12">
                  <c:v>34016</c:v>
                </c:pt>
                <c:pt idx="13">
                  <c:v>33715</c:v>
                </c:pt>
                <c:pt idx="14">
                  <c:v>75447</c:v>
                </c:pt>
                <c:pt idx="15">
                  <c:v>43397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5D-394A-8ED8-DFD67FDBEAA2}"/>
            </c:ext>
          </c:extLst>
        </c:ser>
        <c:ser>
          <c:idx val="2"/>
          <c:order val="2"/>
          <c:tx>
            <c:strRef>
              <c:f>Hull_burned_area!$H$3</c:f>
              <c:strCache>
                <c:ptCount val="1"/>
                <c:pt idx="0">
                  <c:v>Area burned Climada (ha)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Hull_burned_area!$D$4:$D$20</c:f>
              <c:numCache>
                <c:formatCode>_ * #\ ##0_)\ _C_H_F_ ;_ * \(#\ ##0\)\ _C_H_F_ ;_ * "-"??_)\ _C_H_F_ ;_ @_ </c:formatCode>
                <c:ptCount val="17"/>
                <c:pt idx="0">
                  <c:v>53470</c:v>
                </c:pt>
                <c:pt idx="1">
                  <c:v>19433</c:v>
                </c:pt>
                <c:pt idx="2">
                  <c:v>14680</c:v>
                </c:pt>
                <c:pt idx="3">
                  <c:v>30783</c:v>
                </c:pt>
                <c:pt idx="4">
                  <c:v>185800</c:v>
                </c:pt>
                <c:pt idx="5">
                  <c:v>114078</c:v>
                </c:pt>
                <c:pt idx="6">
                  <c:v>62053</c:v>
                </c:pt>
                <c:pt idx="7">
                  <c:v>14895</c:v>
                </c:pt>
                <c:pt idx="8">
                  <c:v>39234</c:v>
                </c:pt>
                <c:pt idx="9">
                  <c:v>104131</c:v>
                </c:pt>
                <c:pt idx="10">
                  <c:v>16747</c:v>
                </c:pt>
                <c:pt idx="11">
                  <c:v>61360</c:v>
                </c:pt>
                <c:pt idx="12">
                  <c:v>28679</c:v>
                </c:pt>
                <c:pt idx="13">
                  <c:v>28181</c:v>
                </c:pt>
                <c:pt idx="14">
                  <c:v>54251</c:v>
                </c:pt>
                <c:pt idx="15">
                  <c:v>36545</c:v>
                </c:pt>
              </c:numCache>
            </c:numRef>
          </c:xVal>
          <c:yVal>
            <c:numRef>
              <c:f>Hull_burned_area!$H$4:$H$20</c:f>
              <c:numCache>
                <c:formatCode>_ * #\ ##0_)\ _C_H_F_ ;_ * \(#\ ##0\)\ _C_H_F_ ;_ * "-"??_)\ _C_H_F_ ;_ @_ </c:formatCode>
                <c:ptCount val="17"/>
                <c:pt idx="0">
                  <c:v>44800</c:v>
                </c:pt>
                <c:pt idx="1">
                  <c:v>8400</c:v>
                </c:pt>
                <c:pt idx="2">
                  <c:v>4500</c:v>
                </c:pt>
                <c:pt idx="3">
                  <c:v>4300</c:v>
                </c:pt>
                <c:pt idx="4">
                  <c:v>103900</c:v>
                </c:pt>
                <c:pt idx="5">
                  <c:v>70300</c:v>
                </c:pt>
                <c:pt idx="6">
                  <c:v>31200</c:v>
                </c:pt>
                <c:pt idx="7">
                  <c:v>10800</c:v>
                </c:pt>
                <c:pt idx="8">
                  <c:v>55200</c:v>
                </c:pt>
                <c:pt idx="9">
                  <c:v>84600</c:v>
                </c:pt>
                <c:pt idx="10">
                  <c:v>10800</c:v>
                </c:pt>
                <c:pt idx="11">
                  <c:v>48600</c:v>
                </c:pt>
                <c:pt idx="12">
                  <c:v>21400</c:v>
                </c:pt>
                <c:pt idx="13">
                  <c:v>15400</c:v>
                </c:pt>
                <c:pt idx="14">
                  <c:v>59700</c:v>
                </c:pt>
                <c:pt idx="15">
                  <c:v>28200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5D-394A-8ED8-DFD67FDBEAA2}"/>
            </c:ext>
          </c:extLst>
        </c:ser>
        <c:ser>
          <c:idx val="3"/>
          <c:order val="3"/>
          <c:tx>
            <c:strRef>
              <c:f>Hull_burned_area!$I$3</c:f>
              <c:strCache>
                <c:ptCount val="1"/>
                <c:pt idx="0">
                  <c:v>Hull pixel Climada (alpha = 100.87)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Hull_burned_area!$D$4:$D$19</c:f>
              <c:numCache>
                <c:formatCode>_ * #\ ##0_)\ _C_H_F_ ;_ * \(#\ ##0\)\ _C_H_F_ ;_ * "-"??_)\ _C_H_F_ ;_ @_ </c:formatCode>
                <c:ptCount val="16"/>
                <c:pt idx="0">
                  <c:v>53470</c:v>
                </c:pt>
                <c:pt idx="1">
                  <c:v>19433</c:v>
                </c:pt>
                <c:pt idx="2">
                  <c:v>14680</c:v>
                </c:pt>
                <c:pt idx="3">
                  <c:v>30783</c:v>
                </c:pt>
                <c:pt idx="4">
                  <c:v>185800</c:v>
                </c:pt>
                <c:pt idx="5">
                  <c:v>114078</c:v>
                </c:pt>
                <c:pt idx="6">
                  <c:v>62053</c:v>
                </c:pt>
                <c:pt idx="7">
                  <c:v>14895</c:v>
                </c:pt>
                <c:pt idx="8">
                  <c:v>39234</c:v>
                </c:pt>
                <c:pt idx="9">
                  <c:v>104131</c:v>
                </c:pt>
                <c:pt idx="10">
                  <c:v>16747</c:v>
                </c:pt>
                <c:pt idx="11">
                  <c:v>61360</c:v>
                </c:pt>
                <c:pt idx="12">
                  <c:v>28679</c:v>
                </c:pt>
                <c:pt idx="13">
                  <c:v>28181</c:v>
                </c:pt>
                <c:pt idx="14">
                  <c:v>54251</c:v>
                </c:pt>
                <c:pt idx="15">
                  <c:v>36545</c:v>
                </c:pt>
              </c:numCache>
            </c:numRef>
          </c:xVal>
          <c:yVal>
            <c:numRef>
              <c:f>Hull_burned_area!$I$4:$I$19</c:f>
              <c:numCache>
                <c:formatCode>_ * #\ ##0_)\ _C_H_F_ ;_ * \(#\ ##0\)\ _C_H_F_ ;_ * "-"??_)\ _C_H_F_ ;_ @_ </c:formatCode>
                <c:ptCount val="16"/>
                <c:pt idx="0">
                  <c:v>60725</c:v>
                </c:pt>
                <c:pt idx="1">
                  <c:v>15728</c:v>
                </c:pt>
                <c:pt idx="2">
                  <c:v>7124</c:v>
                </c:pt>
                <c:pt idx="3">
                  <c:v>2096</c:v>
                </c:pt>
                <c:pt idx="4">
                  <c:v>182549</c:v>
                </c:pt>
                <c:pt idx="5">
                  <c:v>127455</c:v>
                </c:pt>
                <c:pt idx="6">
                  <c:v>57958</c:v>
                </c:pt>
                <c:pt idx="7">
                  <c:v>15122</c:v>
                </c:pt>
                <c:pt idx="8">
                  <c:v>39448</c:v>
                </c:pt>
                <c:pt idx="9">
                  <c:v>112427</c:v>
                </c:pt>
                <c:pt idx="10">
                  <c:v>18354</c:v>
                </c:pt>
                <c:pt idx="11">
                  <c:v>66668</c:v>
                </c:pt>
                <c:pt idx="12">
                  <c:v>34121</c:v>
                </c:pt>
                <c:pt idx="13">
                  <c:v>26398</c:v>
                </c:pt>
                <c:pt idx="14">
                  <c:v>75642</c:v>
                </c:pt>
                <c:pt idx="15">
                  <c:v>43440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5D-394A-8ED8-DFD67FDBE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153039"/>
        <c:axId val="1782265343"/>
      </c:scatterChart>
      <c:valAx>
        <c:axId val="178215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Area burned (ha) - official statistics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 * #\ ##0_)\ _C_H_F_ ;_ * \(#\ ##0\)\ _C_H_F_ ;_ * &quot;-&quot;??_)\ _C_H_F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2265343"/>
        <c:crosses val="autoZero"/>
        <c:crossBetween val="midCat"/>
      </c:valAx>
      <c:valAx>
        <c:axId val="178226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Area burned (ha) - calculated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 * #\ ##0_)\ _C_H_F_ ;_ * \(#\ ##0\)\ _C_H_F_ ;_ * &quot;-&quot;??_)\ _C_H_F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215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Area burned - Calculated vs off.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Hull_burned_area!$E$3</c:f>
              <c:strCache>
                <c:ptCount val="1"/>
                <c:pt idx="0">
                  <c:v>Hull from xls data (alpha = 200.87)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Hull_burned_area!$D$4:$D$20</c:f>
              <c:numCache>
                <c:formatCode>_ * #\ ##0_)\ _C_H_F_ ;_ * \(#\ ##0\)\ _C_H_F_ ;_ * "-"??_)\ _C_H_F_ ;_ @_ </c:formatCode>
                <c:ptCount val="17"/>
                <c:pt idx="0">
                  <c:v>53470</c:v>
                </c:pt>
                <c:pt idx="1">
                  <c:v>19433</c:v>
                </c:pt>
                <c:pt idx="2">
                  <c:v>14680</c:v>
                </c:pt>
                <c:pt idx="3">
                  <c:v>30783</c:v>
                </c:pt>
                <c:pt idx="4">
                  <c:v>185800</c:v>
                </c:pt>
                <c:pt idx="5">
                  <c:v>114078</c:v>
                </c:pt>
                <c:pt idx="6">
                  <c:v>62053</c:v>
                </c:pt>
                <c:pt idx="7">
                  <c:v>14895</c:v>
                </c:pt>
                <c:pt idx="8">
                  <c:v>39234</c:v>
                </c:pt>
                <c:pt idx="9">
                  <c:v>104131</c:v>
                </c:pt>
                <c:pt idx="10">
                  <c:v>16747</c:v>
                </c:pt>
                <c:pt idx="11">
                  <c:v>61360</c:v>
                </c:pt>
                <c:pt idx="12">
                  <c:v>28679</c:v>
                </c:pt>
                <c:pt idx="13">
                  <c:v>28181</c:v>
                </c:pt>
                <c:pt idx="14">
                  <c:v>54251</c:v>
                </c:pt>
                <c:pt idx="15">
                  <c:v>36545</c:v>
                </c:pt>
              </c:numCache>
            </c:numRef>
          </c:xVal>
          <c:yVal>
            <c:numRef>
              <c:f>Hull_burned_area!$E$4:$E$20</c:f>
              <c:numCache>
                <c:formatCode>_ * #\ ##0_)\ _C_H_F_ ;_ * \(#\ ##0\)\ _C_H_F_ ;_ * "-"??_)\ _C_H_F_ ;_ @_ </c:formatCode>
                <c:ptCount val="17"/>
                <c:pt idx="0">
                  <c:v>55925</c:v>
                </c:pt>
                <c:pt idx="1">
                  <c:v>10857</c:v>
                </c:pt>
                <c:pt idx="2">
                  <c:v>5229</c:v>
                </c:pt>
                <c:pt idx="3">
                  <c:v>1029</c:v>
                </c:pt>
                <c:pt idx="4">
                  <c:v>160736</c:v>
                </c:pt>
                <c:pt idx="5">
                  <c:v>121957</c:v>
                </c:pt>
                <c:pt idx="6">
                  <c:v>48399</c:v>
                </c:pt>
                <c:pt idx="7">
                  <c:v>14787</c:v>
                </c:pt>
                <c:pt idx="8">
                  <c:v>25064</c:v>
                </c:pt>
                <c:pt idx="9">
                  <c:v>109991</c:v>
                </c:pt>
                <c:pt idx="10">
                  <c:v>15937</c:v>
                </c:pt>
                <c:pt idx="11">
                  <c:v>63263</c:v>
                </c:pt>
                <c:pt idx="12">
                  <c:v>29153</c:v>
                </c:pt>
                <c:pt idx="13">
                  <c:v>22294</c:v>
                </c:pt>
                <c:pt idx="14">
                  <c:v>70784</c:v>
                </c:pt>
                <c:pt idx="15">
                  <c:v>41143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6-F641-AA48-87C6FB3BC8C8}"/>
            </c:ext>
          </c:extLst>
        </c:ser>
        <c:ser>
          <c:idx val="1"/>
          <c:order val="1"/>
          <c:tx>
            <c:strRef>
              <c:f>Hull_burned_area!$F$3</c:f>
              <c:strCache>
                <c:ptCount val="1"/>
                <c:pt idx="0">
                  <c:v>Hull from xls data (alpha = 100.87)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Hull_burned_area!$D$4:$D$21</c:f>
              <c:numCache>
                <c:formatCode>_ * #\ ##0_)\ _C_H_F_ ;_ * \(#\ ##0\)\ _C_H_F_ ;_ * "-"??_)\ _C_H_F_ ;_ @_ </c:formatCode>
                <c:ptCount val="18"/>
                <c:pt idx="0">
                  <c:v>53470</c:v>
                </c:pt>
                <c:pt idx="1">
                  <c:v>19433</c:v>
                </c:pt>
                <c:pt idx="2">
                  <c:v>14680</c:v>
                </c:pt>
                <c:pt idx="3">
                  <c:v>30783</c:v>
                </c:pt>
                <c:pt idx="4">
                  <c:v>185800</c:v>
                </c:pt>
                <c:pt idx="5">
                  <c:v>114078</c:v>
                </c:pt>
                <c:pt idx="6">
                  <c:v>62053</c:v>
                </c:pt>
                <c:pt idx="7">
                  <c:v>14895</c:v>
                </c:pt>
                <c:pt idx="8">
                  <c:v>39234</c:v>
                </c:pt>
                <c:pt idx="9">
                  <c:v>104131</c:v>
                </c:pt>
                <c:pt idx="10">
                  <c:v>16747</c:v>
                </c:pt>
                <c:pt idx="11">
                  <c:v>61360</c:v>
                </c:pt>
                <c:pt idx="12">
                  <c:v>28679</c:v>
                </c:pt>
                <c:pt idx="13">
                  <c:v>28181</c:v>
                </c:pt>
                <c:pt idx="14">
                  <c:v>54251</c:v>
                </c:pt>
                <c:pt idx="15">
                  <c:v>36545</c:v>
                </c:pt>
              </c:numCache>
            </c:numRef>
          </c:xVal>
          <c:yVal>
            <c:numRef>
              <c:f>Hull_burned_area!$F$4:$F$21</c:f>
              <c:numCache>
                <c:formatCode>_ * #\ ##0_)\ _C_H_F_ ;_ * \(#\ ##0\)\ _C_H_F_ ;_ * "-"??_)\ _C_H_F_ ;_ @_ </c:formatCode>
                <c:ptCount val="18"/>
                <c:pt idx="0">
                  <c:v>60421</c:v>
                </c:pt>
                <c:pt idx="1">
                  <c:v>15949</c:v>
                </c:pt>
                <c:pt idx="2">
                  <c:v>7598</c:v>
                </c:pt>
                <c:pt idx="3">
                  <c:v>1937</c:v>
                </c:pt>
                <c:pt idx="4">
                  <c:v>181289</c:v>
                </c:pt>
                <c:pt idx="5">
                  <c:v>127717</c:v>
                </c:pt>
                <c:pt idx="6">
                  <c:v>57627</c:v>
                </c:pt>
                <c:pt idx="7">
                  <c:v>15634</c:v>
                </c:pt>
                <c:pt idx="8">
                  <c:v>39720</c:v>
                </c:pt>
                <c:pt idx="9">
                  <c:v>115456</c:v>
                </c:pt>
                <c:pt idx="10">
                  <c:v>18660</c:v>
                </c:pt>
                <c:pt idx="11">
                  <c:v>68335</c:v>
                </c:pt>
                <c:pt idx="12">
                  <c:v>34016</c:v>
                </c:pt>
                <c:pt idx="13">
                  <c:v>33715</c:v>
                </c:pt>
                <c:pt idx="14">
                  <c:v>75447</c:v>
                </c:pt>
                <c:pt idx="15">
                  <c:v>43397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46-F641-AA48-87C6FB3BC8C8}"/>
            </c:ext>
          </c:extLst>
        </c:ser>
        <c:ser>
          <c:idx val="3"/>
          <c:order val="2"/>
          <c:tx>
            <c:strRef>
              <c:f>Hull_burned_area!$I$3</c:f>
              <c:strCache>
                <c:ptCount val="1"/>
                <c:pt idx="0">
                  <c:v>Hull pixel Climada (alpha = 100.87)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Hull_burned_area!$D$4:$D$19</c:f>
              <c:numCache>
                <c:formatCode>_ * #\ ##0_)\ _C_H_F_ ;_ * \(#\ ##0\)\ _C_H_F_ ;_ * "-"??_)\ _C_H_F_ ;_ @_ </c:formatCode>
                <c:ptCount val="16"/>
                <c:pt idx="0">
                  <c:v>53470</c:v>
                </c:pt>
                <c:pt idx="1">
                  <c:v>19433</c:v>
                </c:pt>
                <c:pt idx="2">
                  <c:v>14680</c:v>
                </c:pt>
                <c:pt idx="3">
                  <c:v>30783</c:v>
                </c:pt>
                <c:pt idx="4">
                  <c:v>185800</c:v>
                </c:pt>
                <c:pt idx="5">
                  <c:v>114078</c:v>
                </c:pt>
                <c:pt idx="6">
                  <c:v>62053</c:v>
                </c:pt>
                <c:pt idx="7">
                  <c:v>14895</c:v>
                </c:pt>
                <c:pt idx="8">
                  <c:v>39234</c:v>
                </c:pt>
                <c:pt idx="9">
                  <c:v>104131</c:v>
                </c:pt>
                <c:pt idx="10">
                  <c:v>16747</c:v>
                </c:pt>
                <c:pt idx="11">
                  <c:v>61360</c:v>
                </c:pt>
                <c:pt idx="12">
                  <c:v>28679</c:v>
                </c:pt>
                <c:pt idx="13">
                  <c:v>28181</c:v>
                </c:pt>
                <c:pt idx="14">
                  <c:v>54251</c:v>
                </c:pt>
                <c:pt idx="15">
                  <c:v>36545</c:v>
                </c:pt>
              </c:numCache>
            </c:numRef>
          </c:xVal>
          <c:yVal>
            <c:numRef>
              <c:f>Hull_burned_area!$I$4:$I$19</c:f>
              <c:numCache>
                <c:formatCode>_ * #\ ##0_)\ _C_H_F_ ;_ * \(#\ ##0\)\ _C_H_F_ ;_ * "-"??_)\ _C_H_F_ ;_ @_ </c:formatCode>
                <c:ptCount val="16"/>
                <c:pt idx="0">
                  <c:v>60725</c:v>
                </c:pt>
                <c:pt idx="1">
                  <c:v>15728</c:v>
                </c:pt>
                <c:pt idx="2">
                  <c:v>7124</c:v>
                </c:pt>
                <c:pt idx="3">
                  <c:v>2096</c:v>
                </c:pt>
                <c:pt idx="4">
                  <c:v>182549</c:v>
                </c:pt>
                <c:pt idx="5">
                  <c:v>127455</c:v>
                </c:pt>
                <c:pt idx="6">
                  <c:v>57958</c:v>
                </c:pt>
                <c:pt idx="7">
                  <c:v>15122</c:v>
                </c:pt>
                <c:pt idx="8">
                  <c:v>39448</c:v>
                </c:pt>
                <c:pt idx="9">
                  <c:v>112427</c:v>
                </c:pt>
                <c:pt idx="10">
                  <c:v>18354</c:v>
                </c:pt>
                <c:pt idx="11">
                  <c:v>66668</c:v>
                </c:pt>
                <c:pt idx="12">
                  <c:v>34121</c:v>
                </c:pt>
                <c:pt idx="13">
                  <c:v>26398</c:v>
                </c:pt>
                <c:pt idx="14">
                  <c:v>75642</c:v>
                </c:pt>
                <c:pt idx="15">
                  <c:v>43440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46-F641-AA48-87C6FB3BC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153039"/>
        <c:axId val="1782265343"/>
      </c:scatterChart>
      <c:valAx>
        <c:axId val="178215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Area burned (ha) - official statistics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 * #\ ##0_)\ _C_H_F_ ;_ * \(#\ ##0\)\ _C_H_F_ ;_ * &quot;-&quot;??_)\ _C_H_F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2265343"/>
        <c:crosses val="autoZero"/>
        <c:crossBetween val="midCat"/>
      </c:valAx>
      <c:valAx>
        <c:axId val="178226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Area burned (ha) - calculated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 * #\ ##0_)\ _C_H_F_ ;_ * \(#\ ##0\)\ _C_H_F_ ;_ * &quot;-&quot;??_)\ _C_H_F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215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23</xdr:row>
      <xdr:rowOff>57150</xdr:rowOff>
    </xdr:from>
    <xdr:to>
      <xdr:col>6</xdr:col>
      <xdr:colOff>800100</xdr:colOff>
      <xdr:row>51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CE5693-28CA-DB4C-B835-F367955A3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1244600</xdr:colOff>
      <xdr:row>25</xdr:row>
      <xdr:rowOff>165100</xdr:rowOff>
    </xdr:from>
    <xdr:to>
      <xdr:col>5</xdr:col>
      <xdr:colOff>25400</xdr:colOff>
      <xdr:row>48</xdr:row>
      <xdr:rowOff>152400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1029295A-66BC-BB4B-925E-408459DE974E}"/>
            </a:ext>
          </a:extLst>
        </xdr:cNvPr>
        <xdr:cNvCxnSpPr/>
      </xdr:nvCxnSpPr>
      <xdr:spPr>
        <a:xfrm flipV="1">
          <a:off x="1244600" y="5245100"/>
          <a:ext cx="4521200" cy="4660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24</xdr:row>
      <xdr:rowOff>0</xdr:rowOff>
    </xdr:from>
    <xdr:to>
      <xdr:col>17</xdr:col>
      <xdr:colOff>254000</xdr:colOff>
      <xdr:row>52</xdr:row>
      <xdr:rowOff>57150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7BD7E53E-1692-044D-924C-6C8E90862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ire.ca.gov/fire_protection/fire_protection_fire_info_redbook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943D-CF68-3E49-8E9D-50AA04316AB8}">
  <dimension ref="A2:L56"/>
  <sheetViews>
    <sheetView workbookViewId="0">
      <selection activeCell="C13" sqref="C13"/>
    </sheetView>
  </sheetViews>
  <sheetFormatPr baseColWidth="10" defaultRowHeight="16"/>
  <cols>
    <col min="1" max="1" width="26.5" customWidth="1"/>
    <col min="2" max="2" width="18.1640625" customWidth="1"/>
    <col min="5" max="5" width="14.1640625" customWidth="1"/>
    <col min="8" max="8" width="13.5" bestFit="1" customWidth="1"/>
  </cols>
  <sheetData>
    <row r="2" spans="1:12">
      <c r="A2" s="6">
        <v>2016</v>
      </c>
      <c r="B2" s="6"/>
      <c r="C2" s="5"/>
      <c r="H2" s="19" t="s">
        <v>26</v>
      </c>
      <c r="I2" s="19"/>
      <c r="J2" s="19"/>
    </row>
    <row r="3" spans="1:12">
      <c r="A3" s="4" t="s">
        <v>3</v>
      </c>
      <c r="I3" s="19" t="s">
        <v>24</v>
      </c>
      <c r="J3" s="19"/>
      <c r="K3" t="s">
        <v>27</v>
      </c>
      <c r="L3" t="s">
        <v>28</v>
      </c>
    </row>
    <row r="4" spans="1:12">
      <c r="C4" s="21" t="s">
        <v>7</v>
      </c>
      <c r="D4" s="21" t="s">
        <v>8</v>
      </c>
      <c r="E4" s="22" t="s">
        <v>14</v>
      </c>
      <c r="F4" s="22"/>
      <c r="I4" t="s">
        <v>25</v>
      </c>
      <c r="J4">
        <f>375/2</f>
        <v>187.5</v>
      </c>
    </row>
    <row r="5" spans="1:12">
      <c r="C5" s="21"/>
      <c r="D5" s="21"/>
      <c r="E5" s="7" t="s">
        <v>15</v>
      </c>
      <c r="F5" s="8" t="s">
        <v>16</v>
      </c>
      <c r="G5" t="s">
        <v>17</v>
      </c>
      <c r="H5" s="23" t="s">
        <v>18</v>
      </c>
      <c r="I5" s="23"/>
      <c r="J5" s="23"/>
    </row>
    <row r="6" spans="1:12">
      <c r="A6" s="8" t="s">
        <v>4</v>
      </c>
      <c r="B6" s="8"/>
      <c r="C6">
        <v>669534</v>
      </c>
      <c r="D6">
        <v>2709.5</v>
      </c>
      <c r="E6" s="2">
        <v>43469</v>
      </c>
      <c r="I6">
        <v>5789</v>
      </c>
      <c r="J6">
        <v>2664</v>
      </c>
    </row>
    <row r="7" spans="1:12">
      <c r="A7" s="20" t="s">
        <v>5</v>
      </c>
      <c r="B7" s="20"/>
      <c r="C7" s="20"/>
      <c r="D7" s="20"/>
      <c r="E7" s="20"/>
      <c r="F7" s="9"/>
    </row>
    <row r="8" spans="1:12">
      <c r="A8" s="5" t="s">
        <v>6</v>
      </c>
      <c r="B8" t="s">
        <v>13</v>
      </c>
      <c r="C8">
        <v>132127</v>
      </c>
      <c r="D8">
        <v>534.70000000000005</v>
      </c>
      <c r="E8">
        <v>990</v>
      </c>
      <c r="F8">
        <v>977</v>
      </c>
      <c r="G8">
        <v>903</v>
      </c>
      <c r="H8" s="10">
        <v>730</v>
      </c>
      <c r="I8">
        <v>508</v>
      </c>
      <c r="J8">
        <v>373</v>
      </c>
    </row>
    <row r="9" spans="1:12">
      <c r="A9" s="5" t="s">
        <v>9</v>
      </c>
      <c r="B9" s="3" t="s">
        <v>23</v>
      </c>
      <c r="C9">
        <v>48019</v>
      </c>
      <c r="D9">
        <v>194.3</v>
      </c>
      <c r="H9" s="11">
        <v>339</v>
      </c>
      <c r="I9">
        <v>147</v>
      </c>
      <c r="J9">
        <v>82</v>
      </c>
    </row>
    <row r="10" spans="1:12">
      <c r="A10" s="5" t="s">
        <v>10</v>
      </c>
      <c r="B10" s="3" t="s">
        <v>19</v>
      </c>
      <c r="C10">
        <v>46235</v>
      </c>
      <c r="D10">
        <v>187.1</v>
      </c>
      <c r="H10" s="3"/>
    </row>
    <row r="11" spans="1:12">
      <c r="A11" s="5" t="s">
        <v>11</v>
      </c>
      <c r="B11" s="5"/>
      <c r="C11">
        <v>41383</v>
      </c>
      <c r="D11">
        <v>167.5</v>
      </c>
      <c r="H11" s="3"/>
    </row>
    <row r="12" spans="1:12">
      <c r="A12" s="5" t="s">
        <v>12</v>
      </c>
      <c r="B12" s="3" t="s">
        <v>20</v>
      </c>
      <c r="C12">
        <v>36274</v>
      </c>
      <c r="D12">
        <v>146.80000000000001</v>
      </c>
      <c r="H12" s="11">
        <v>261</v>
      </c>
      <c r="I12">
        <v>83</v>
      </c>
      <c r="J12">
        <v>42</v>
      </c>
    </row>
    <row r="13" spans="1:12">
      <c r="A13" s="5" t="s">
        <v>21</v>
      </c>
      <c r="B13" s="1" t="s">
        <v>22</v>
      </c>
      <c r="C13">
        <v>76067</v>
      </c>
      <c r="D13">
        <v>307.8</v>
      </c>
      <c r="H13" s="12">
        <v>240</v>
      </c>
      <c r="I13">
        <v>35</v>
      </c>
      <c r="J13">
        <v>14</v>
      </c>
    </row>
    <row r="18" spans="1:8">
      <c r="A18" s="5" t="s">
        <v>29</v>
      </c>
      <c r="B18" s="5" t="s">
        <v>30</v>
      </c>
      <c r="C18" s="5" t="s">
        <v>32</v>
      </c>
      <c r="D18" s="5" t="s">
        <v>33</v>
      </c>
      <c r="E18" s="5" t="s">
        <v>31</v>
      </c>
      <c r="F18" s="5" t="s">
        <v>34</v>
      </c>
      <c r="G18" s="5" t="s">
        <v>35</v>
      </c>
      <c r="H18" s="5" t="s">
        <v>36</v>
      </c>
    </row>
    <row r="19" spans="1:8">
      <c r="A19" s="5" t="s">
        <v>6</v>
      </c>
      <c r="B19" t="s">
        <v>0</v>
      </c>
      <c r="C19">
        <v>0</v>
      </c>
      <c r="D19">
        <v>1</v>
      </c>
      <c r="E19">
        <v>500</v>
      </c>
      <c r="F19" t="s">
        <v>2</v>
      </c>
      <c r="G19">
        <v>610</v>
      </c>
      <c r="H19" s="5">
        <v>534.70000000000005</v>
      </c>
    </row>
    <row r="20" spans="1:8">
      <c r="A20" t="s">
        <v>13</v>
      </c>
      <c r="B20" t="s">
        <v>0</v>
      </c>
      <c r="C20">
        <v>30</v>
      </c>
      <c r="D20">
        <v>1</v>
      </c>
      <c r="E20">
        <v>500</v>
      </c>
      <c r="F20" t="s">
        <v>2</v>
      </c>
      <c r="G20">
        <v>603</v>
      </c>
    </row>
    <row r="21" spans="1:8">
      <c r="B21" t="s">
        <v>0</v>
      </c>
      <c r="C21">
        <v>50</v>
      </c>
      <c r="D21">
        <v>1</v>
      </c>
      <c r="E21">
        <v>500</v>
      </c>
      <c r="F21" t="s">
        <v>2</v>
      </c>
      <c r="G21">
        <v>589</v>
      </c>
    </row>
    <row r="22" spans="1:8">
      <c r="B22" t="s">
        <v>1</v>
      </c>
      <c r="C22">
        <v>0</v>
      </c>
      <c r="D22">
        <v>0.375</v>
      </c>
      <c r="E22">
        <v>500</v>
      </c>
      <c r="F22" t="s">
        <v>2</v>
      </c>
      <c r="G22">
        <v>510</v>
      </c>
    </row>
    <row r="23" spans="1:8">
      <c r="B23" t="s">
        <v>1</v>
      </c>
      <c r="C23">
        <v>0</v>
      </c>
      <c r="D23">
        <f>0.375/2</f>
        <v>0.1875</v>
      </c>
      <c r="E23">
        <v>500</v>
      </c>
      <c r="F23" t="s">
        <v>2</v>
      </c>
      <c r="G23">
        <v>380</v>
      </c>
    </row>
    <row r="24" spans="1:8">
      <c r="B24" t="s">
        <v>1</v>
      </c>
      <c r="C24">
        <v>30</v>
      </c>
      <c r="D24">
        <v>0.375</v>
      </c>
      <c r="E24">
        <v>500</v>
      </c>
      <c r="F24" t="s">
        <v>2</v>
      </c>
      <c r="G24">
        <v>507</v>
      </c>
    </row>
    <row r="25" spans="1:8">
      <c r="D25">
        <v>0.45</v>
      </c>
      <c r="G25">
        <v>526</v>
      </c>
    </row>
    <row r="26" spans="1:8">
      <c r="B26" t="s">
        <v>1</v>
      </c>
      <c r="C26">
        <v>30</v>
      </c>
      <c r="D26">
        <v>0.1875</v>
      </c>
      <c r="E26">
        <v>500</v>
      </c>
      <c r="F26" t="s">
        <v>2</v>
      </c>
      <c r="G26">
        <v>372</v>
      </c>
    </row>
    <row r="27" spans="1:8">
      <c r="A27" s="5" t="s">
        <v>9</v>
      </c>
      <c r="B27" t="s">
        <v>1</v>
      </c>
      <c r="C27">
        <v>0</v>
      </c>
      <c r="D27">
        <v>0.375</v>
      </c>
      <c r="E27">
        <v>500</v>
      </c>
      <c r="F27" t="s">
        <v>2</v>
      </c>
      <c r="G27">
        <v>153</v>
      </c>
      <c r="H27" s="5">
        <v>194.3</v>
      </c>
    </row>
    <row r="28" spans="1:8">
      <c r="A28" s="3" t="s">
        <v>23</v>
      </c>
      <c r="B28" t="s">
        <v>1</v>
      </c>
      <c r="C28">
        <v>0</v>
      </c>
      <c r="D28">
        <f>0.375/2</f>
        <v>0.1875</v>
      </c>
      <c r="E28">
        <v>500</v>
      </c>
      <c r="F28" t="s">
        <v>2</v>
      </c>
      <c r="G28">
        <v>89</v>
      </c>
    </row>
    <row r="29" spans="1:8">
      <c r="B29" t="s">
        <v>1</v>
      </c>
      <c r="C29">
        <v>30</v>
      </c>
      <c r="D29">
        <v>0.375</v>
      </c>
      <c r="E29">
        <v>500</v>
      </c>
      <c r="F29" t="s">
        <v>2</v>
      </c>
      <c r="G29">
        <v>147</v>
      </c>
    </row>
    <row r="30" spans="1:8">
      <c r="D30">
        <v>0.45</v>
      </c>
      <c r="G30">
        <v>161</v>
      </c>
    </row>
    <row r="31" spans="1:8">
      <c r="B31" t="s">
        <v>1</v>
      </c>
      <c r="C31">
        <v>30</v>
      </c>
      <c r="D31">
        <v>0.1875</v>
      </c>
      <c r="E31">
        <v>500</v>
      </c>
      <c r="F31" t="s">
        <v>2</v>
      </c>
      <c r="G31">
        <v>82</v>
      </c>
    </row>
    <row r="32" spans="1:8">
      <c r="A32" s="5" t="s">
        <v>12</v>
      </c>
      <c r="B32" t="s">
        <v>1</v>
      </c>
      <c r="C32">
        <v>0</v>
      </c>
      <c r="D32">
        <v>0.375</v>
      </c>
      <c r="E32">
        <v>500</v>
      </c>
      <c r="F32" t="s">
        <v>2</v>
      </c>
      <c r="G32">
        <v>86</v>
      </c>
      <c r="H32" s="5">
        <v>146.80000000000001</v>
      </c>
    </row>
    <row r="33" spans="1:8">
      <c r="A33" s="3" t="s">
        <v>43</v>
      </c>
      <c r="B33" t="s">
        <v>1</v>
      </c>
      <c r="C33">
        <v>0</v>
      </c>
      <c r="D33">
        <f>0.375/2</f>
        <v>0.1875</v>
      </c>
      <c r="E33">
        <v>500</v>
      </c>
      <c r="F33" t="s">
        <v>2</v>
      </c>
      <c r="G33">
        <v>46</v>
      </c>
    </row>
    <row r="34" spans="1:8">
      <c r="B34" t="s">
        <v>1</v>
      </c>
      <c r="C34">
        <v>30</v>
      </c>
      <c r="D34">
        <v>0.375</v>
      </c>
      <c r="E34">
        <v>500</v>
      </c>
      <c r="F34" t="s">
        <v>2</v>
      </c>
      <c r="G34">
        <v>83</v>
      </c>
    </row>
    <row r="35" spans="1:8">
      <c r="D35">
        <v>0.45</v>
      </c>
      <c r="G35">
        <v>96</v>
      </c>
    </row>
    <row r="36" spans="1:8">
      <c r="D36">
        <v>0.5</v>
      </c>
      <c r="G36">
        <v>101</v>
      </c>
    </row>
    <row r="37" spans="1:8">
      <c r="D37">
        <v>0.75</v>
      </c>
      <c r="G37">
        <v>131</v>
      </c>
    </row>
    <row r="38" spans="1:8">
      <c r="B38" t="s">
        <v>1</v>
      </c>
      <c r="C38">
        <v>30</v>
      </c>
      <c r="D38">
        <v>0.1875</v>
      </c>
      <c r="E38">
        <v>500</v>
      </c>
      <c r="F38" t="s">
        <v>2</v>
      </c>
      <c r="G38">
        <v>42</v>
      </c>
    </row>
    <row r="39" spans="1:8">
      <c r="A39" s="5" t="s">
        <v>21</v>
      </c>
      <c r="B39" t="s">
        <v>1</v>
      </c>
      <c r="C39">
        <v>0</v>
      </c>
      <c r="D39">
        <v>0.375</v>
      </c>
      <c r="E39">
        <v>500</v>
      </c>
      <c r="F39" t="s">
        <v>2</v>
      </c>
      <c r="G39">
        <v>36</v>
      </c>
      <c r="H39" s="5">
        <v>307.8</v>
      </c>
    </row>
    <row r="40" spans="1:8">
      <c r="A40" s="1" t="s">
        <v>22</v>
      </c>
      <c r="B40" t="s">
        <v>1</v>
      </c>
      <c r="C40">
        <v>0</v>
      </c>
      <c r="D40">
        <f>0.375/2</f>
        <v>0.1875</v>
      </c>
      <c r="E40">
        <v>500</v>
      </c>
      <c r="F40" t="s">
        <v>2</v>
      </c>
    </row>
    <row r="41" spans="1:8">
      <c r="B41" t="s">
        <v>1</v>
      </c>
      <c r="C41">
        <v>30</v>
      </c>
      <c r="D41">
        <v>0.375</v>
      </c>
      <c r="E41">
        <v>500</v>
      </c>
      <c r="F41" t="s">
        <v>2</v>
      </c>
    </row>
    <row r="43" spans="1:8">
      <c r="B43" t="s">
        <v>1</v>
      </c>
      <c r="C43">
        <v>30</v>
      </c>
      <c r="D43">
        <v>0.1875</v>
      </c>
      <c r="E43">
        <v>500</v>
      </c>
      <c r="F43" t="s">
        <v>2</v>
      </c>
    </row>
    <row r="44" spans="1:8">
      <c r="A44" s="5" t="s">
        <v>37</v>
      </c>
      <c r="B44" t="s">
        <v>1</v>
      </c>
      <c r="C44">
        <v>0</v>
      </c>
      <c r="D44">
        <v>0.375</v>
      </c>
      <c r="E44">
        <v>500</v>
      </c>
      <c r="F44" t="s">
        <v>2</v>
      </c>
      <c r="G44">
        <v>2454</v>
      </c>
      <c r="H44" s="5">
        <v>2710</v>
      </c>
    </row>
    <row r="45" spans="1:8">
      <c r="A45" t="s">
        <v>38</v>
      </c>
      <c r="B45" t="s">
        <v>1</v>
      </c>
      <c r="C45">
        <v>0</v>
      </c>
      <c r="D45">
        <v>0.1875</v>
      </c>
      <c r="E45">
        <v>500</v>
      </c>
      <c r="F45" t="s">
        <v>2</v>
      </c>
      <c r="G45">
        <v>1397</v>
      </c>
    </row>
    <row r="46" spans="1:8">
      <c r="B46" s="13" t="s">
        <v>1</v>
      </c>
      <c r="C46" s="13">
        <v>30</v>
      </c>
      <c r="D46" s="13">
        <v>0.375</v>
      </c>
      <c r="E46" s="13">
        <v>500</v>
      </c>
      <c r="F46" s="13" t="s">
        <v>2</v>
      </c>
      <c r="G46" s="13">
        <v>2420</v>
      </c>
    </row>
    <row r="47" spans="1:8">
      <c r="B47" s="13"/>
      <c r="C47" s="13"/>
      <c r="D47" s="14">
        <v>0.5</v>
      </c>
      <c r="E47" s="13"/>
      <c r="F47" s="13"/>
      <c r="G47" s="13">
        <v>2936</v>
      </c>
    </row>
    <row r="48" spans="1:8">
      <c r="B48" s="13"/>
      <c r="C48" s="13"/>
      <c r="D48" s="14">
        <v>0.45</v>
      </c>
      <c r="E48" s="13"/>
      <c r="F48" s="13"/>
      <c r="G48" s="13">
        <v>2733</v>
      </c>
    </row>
    <row r="49" spans="1:8">
      <c r="B49" t="s">
        <v>1</v>
      </c>
      <c r="C49">
        <v>30</v>
      </c>
      <c r="D49">
        <v>0.1875</v>
      </c>
      <c r="E49">
        <v>500</v>
      </c>
      <c r="F49" t="s">
        <v>2</v>
      </c>
      <c r="G49">
        <v>1307</v>
      </c>
    </row>
    <row r="50" spans="1:8">
      <c r="B50" t="s">
        <v>0</v>
      </c>
      <c r="C50">
        <v>0</v>
      </c>
      <c r="D50">
        <v>1</v>
      </c>
      <c r="E50">
        <v>500</v>
      </c>
      <c r="F50" t="s">
        <v>2</v>
      </c>
      <c r="G50">
        <v>4389</v>
      </c>
    </row>
    <row r="51" spans="1:8">
      <c r="B51" t="s">
        <v>0</v>
      </c>
      <c r="C51">
        <v>30</v>
      </c>
      <c r="D51">
        <v>1</v>
      </c>
      <c r="E51">
        <v>500</v>
      </c>
      <c r="F51" t="s">
        <v>2</v>
      </c>
      <c r="G51">
        <v>4313</v>
      </c>
    </row>
    <row r="52" spans="1:8">
      <c r="B52" t="s">
        <v>0</v>
      </c>
      <c r="C52">
        <v>50</v>
      </c>
      <c r="D52">
        <v>1</v>
      </c>
      <c r="E52">
        <v>500</v>
      </c>
      <c r="F52" t="s">
        <v>2</v>
      </c>
      <c r="G52">
        <v>3965</v>
      </c>
    </row>
    <row r="53" spans="1:8">
      <c r="B53" t="s">
        <v>1</v>
      </c>
      <c r="C53">
        <v>30</v>
      </c>
      <c r="D53">
        <v>0.375</v>
      </c>
      <c r="E53">
        <v>1000</v>
      </c>
      <c r="F53" t="s">
        <v>2</v>
      </c>
      <c r="G53">
        <v>2438</v>
      </c>
    </row>
    <row r="54" spans="1:8">
      <c r="A54" t="s">
        <v>40</v>
      </c>
      <c r="B54" t="s">
        <v>1</v>
      </c>
      <c r="C54">
        <v>30</v>
      </c>
      <c r="D54">
        <v>0.375</v>
      </c>
      <c r="E54">
        <v>500</v>
      </c>
      <c r="F54" t="s">
        <v>2</v>
      </c>
      <c r="G54">
        <v>6740</v>
      </c>
      <c r="H54" s="5">
        <v>3565</v>
      </c>
    </row>
    <row r="55" spans="1:8">
      <c r="A55" t="s">
        <v>41</v>
      </c>
      <c r="B55" t="s">
        <v>1</v>
      </c>
      <c r="C55">
        <v>30</v>
      </c>
      <c r="D55">
        <v>0.375</v>
      </c>
      <c r="E55">
        <v>500</v>
      </c>
      <c r="F55" t="s">
        <v>2</v>
      </c>
      <c r="G55">
        <v>11718</v>
      </c>
      <c r="H55" s="5">
        <v>2531</v>
      </c>
    </row>
    <row r="56" spans="1:8">
      <c r="A56" t="s">
        <v>42</v>
      </c>
      <c r="B56" t="s">
        <v>1</v>
      </c>
      <c r="C56">
        <v>30</v>
      </c>
      <c r="D56">
        <v>0.375</v>
      </c>
      <c r="E56">
        <v>500</v>
      </c>
      <c r="F56" t="s">
        <v>2</v>
      </c>
      <c r="G56">
        <v>4462</v>
      </c>
    </row>
  </sheetData>
  <mergeCells count="7">
    <mergeCell ref="H2:J2"/>
    <mergeCell ref="A7:E7"/>
    <mergeCell ref="C4:C5"/>
    <mergeCell ref="D4:D5"/>
    <mergeCell ref="E4:F4"/>
    <mergeCell ref="H5:J5"/>
    <mergeCell ref="I3:J3"/>
  </mergeCells>
  <hyperlinks>
    <hyperlink ref="A3" r:id="rId1" xr:uid="{4F65C861-64E7-A243-8F15-DEFBD5643B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974E-E7C6-2043-8267-13C4F7E39CED}">
  <dimension ref="A2:I22"/>
  <sheetViews>
    <sheetView tabSelected="1" topLeftCell="A3" workbookViewId="0">
      <selection activeCell="K14" sqref="K14"/>
    </sheetView>
  </sheetViews>
  <sheetFormatPr baseColWidth="10" defaultRowHeight="16"/>
  <cols>
    <col min="1" max="1" width="17.83203125" bestFit="1" customWidth="1"/>
    <col min="2" max="2" width="5.5" bestFit="1" customWidth="1"/>
    <col min="3" max="3" width="17.83203125" customWidth="1"/>
    <col min="4" max="4" width="15.6640625" bestFit="1" customWidth="1"/>
    <col min="5" max="5" width="18.6640625" customWidth="1"/>
    <col min="6" max="6" width="20.33203125" customWidth="1"/>
    <col min="7" max="7" width="13.5" bestFit="1" customWidth="1"/>
    <col min="8" max="8" width="15.5" bestFit="1" customWidth="1"/>
    <col min="9" max="9" width="18" customWidth="1"/>
  </cols>
  <sheetData>
    <row r="2" spans="1:9">
      <c r="D2" s="27" t="s">
        <v>45</v>
      </c>
      <c r="E2" s="27"/>
      <c r="F2" s="27"/>
      <c r="G2" s="27"/>
      <c r="H2" s="27"/>
      <c r="I2" s="27"/>
    </row>
    <row r="3" spans="1:9" ht="34">
      <c r="A3" s="24" t="s">
        <v>29</v>
      </c>
      <c r="B3" s="24" t="s">
        <v>59</v>
      </c>
      <c r="C3" s="24" t="s">
        <v>39</v>
      </c>
      <c r="D3" s="24" t="s">
        <v>44</v>
      </c>
      <c r="E3" s="25" t="s">
        <v>61</v>
      </c>
      <c r="F3" s="25" t="s">
        <v>62</v>
      </c>
      <c r="G3" s="26" t="s">
        <v>64</v>
      </c>
      <c r="H3" s="26" t="s">
        <v>63</v>
      </c>
      <c r="I3" s="25" t="s">
        <v>60</v>
      </c>
    </row>
    <row r="4" spans="1:9">
      <c r="A4" t="s">
        <v>6</v>
      </c>
      <c r="B4" s="15">
        <v>3</v>
      </c>
      <c r="C4" s="15">
        <v>2016</v>
      </c>
      <c r="D4" s="28">
        <v>53470</v>
      </c>
      <c r="E4" s="28">
        <v>55925</v>
      </c>
      <c r="F4" s="28">
        <v>60421</v>
      </c>
      <c r="G4" s="32">
        <v>448</v>
      </c>
      <c r="H4" s="32">
        <v>44800</v>
      </c>
      <c r="I4" s="28">
        <v>60725</v>
      </c>
    </row>
    <row r="5" spans="1:9">
      <c r="A5" t="s">
        <v>9</v>
      </c>
      <c r="B5" s="15">
        <v>5</v>
      </c>
      <c r="C5" s="15">
        <v>2016</v>
      </c>
      <c r="D5" s="28">
        <v>19433</v>
      </c>
      <c r="E5" s="28">
        <v>10857</v>
      </c>
      <c r="F5" s="28">
        <v>15949</v>
      </c>
      <c r="G5" s="32">
        <v>84</v>
      </c>
      <c r="H5" s="32">
        <v>8400</v>
      </c>
      <c r="I5" s="28">
        <v>15728</v>
      </c>
    </row>
    <row r="6" spans="1:9">
      <c r="A6" t="s">
        <v>12</v>
      </c>
      <c r="B6" s="15">
        <v>7</v>
      </c>
      <c r="C6" s="15">
        <v>2016</v>
      </c>
      <c r="D6" s="28">
        <v>14680</v>
      </c>
      <c r="E6" s="28">
        <v>5229</v>
      </c>
      <c r="F6" s="28">
        <v>7598</v>
      </c>
      <c r="G6" s="32">
        <v>45</v>
      </c>
      <c r="H6" s="32">
        <v>4500</v>
      </c>
      <c r="I6" s="28">
        <v>7124</v>
      </c>
    </row>
    <row r="7" spans="1:9">
      <c r="A7" t="s">
        <v>21</v>
      </c>
      <c r="B7" s="15">
        <v>2</v>
      </c>
      <c r="C7" s="15">
        <v>2015</v>
      </c>
      <c r="D7" s="28">
        <v>30783</v>
      </c>
      <c r="E7" s="28">
        <v>1029</v>
      </c>
      <c r="F7" s="28">
        <v>1937</v>
      </c>
      <c r="G7" s="32">
        <v>43</v>
      </c>
      <c r="H7" s="32">
        <v>4300</v>
      </c>
      <c r="I7" s="28">
        <v>2096</v>
      </c>
    </row>
    <row r="8" spans="1:9">
      <c r="A8" t="s">
        <v>46</v>
      </c>
      <c r="B8" s="15">
        <v>2</v>
      </c>
      <c r="C8" s="15">
        <v>2018</v>
      </c>
      <c r="D8" s="28">
        <v>185800</v>
      </c>
      <c r="E8" s="28">
        <v>160736</v>
      </c>
      <c r="F8" s="28">
        <v>181289</v>
      </c>
      <c r="G8" s="32">
        <v>1039</v>
      </c>
      <c r="H8" s="32">
        <v>103900</v>
      </c>
      <c r="I8" s="28">
        <v>182549</v>
      </c>
    </row>
    <row r="9" spans="1:9">
      <c r="A9" s="18" t="s">
        <v>47</v>
      </c>
      <c r="B9" s="29">
        <v>1</v>
      </c>
      <c r="C9" s="30" t="s">
        <v>52</v>
      </c>
      <c r="D9" s="28">
        <v>114078</v>
      </c>
      <c r="E9" s="28">
        <v>121957</v>
      </c>
      <c r="F9" s="31">
        <v>127717</v>
      </c>
      <c r="G9" s="32">
        <v>703</v>
      </c>
      <c r="H9" s="32">
        <v>70300</v>
      </c>
      <c r="I9" s="28">
        <v>127455</v>
      </c>
    </row>
    <row r="10" spans="1:9">
      <c r="A10" t="s">
        <v>48</v>
      </c>
      <c r="B10" s="29">
        <v>1</v>
      </c>
      <c r="C10" s="30">
        <v>43405</v>
      </c>
      <c r="D10" s="28">
        <v>62053</v>
      </c>
      <c r="E10" s="28">
        <v>48399</v>
      </c>
      <c r="F10" s="31">
        <v>57627</v>
      </c>
      <c r="G10" s="32">
        <v>312</v>
      </c>
      <c r="H10" s="32">
        <v>31200</v>
      </c>
      <c r="I10" s="28">
        <v>57958</v>
      </c>
    </row>
    <row r="11" spans="1:9">
      <c r="A11" t="s">
        <v>49</v>
      </c>
      <c r="B11" s="29">
        <v>1</v>
      </c>
      <c r="C11" s="30">
        <v>43009</v>
      </c>
      <c r="D11" s="28">
        <v>14895</v>
      </c>
      <c r="E11" s="28">
        <v>14787</v>
      </c>
      <c r="F11" s="31">
        <v>15634</v>
      </c>
      <c r="G11" s="32">
        <v>108</v>
      </c>
      <c r="H11" s="32">
        <v>10800</v>
      </c>
      <c r="I11" s="28">
        <v>15122</v>
      </c>
    </row>
    <row r="12" spans="1:9">
      <c r="A12" t="s">
        <v>50</v>
      </c>
      <c r="B12" s="29">
        <v>2</v>
      </c>
      <c r="C12" s="30">
        <v>43405</v>
      </c>
      <c r="D12" s="28">
        <v>39234</v>
      </c>
      <c r="E12" s="28">
        <v>25064</v>
      </c>
      <c r="F12" s="31">
        <v>39720</v>
      </c>
      <c r="G12" s="32">
        <v>552</v>
      </c>
      <c r="H12" s="32">
        <v>55200</v>
      </c>
      <c r="I12" s="28">
        <v>39448</v>
      </c>
    </row>
    <row r="13" spans="1:9">
      <c r="A13" t="s">
        <v>51</v>
      </c>
      <c r="B13" s="29">
        <v>1</v>
      </c>
      <c r="C13" s="30">
        <v>41579</v>
      </c>
      <c r="D13" s="28">
        <v>104131</v>
      </c>
      <c r="E13" s="28">
        <v>109991</v>
      </c>
      <c r="F13" s="31">
        <v>115456</v>
      </c>
      <c r="G13" s="32">
        <v>846</v>
      </c>
      <c r="H13" s="32">
        <v>84600</v>
      </c>
      <c r="I13" s="28">
        <v>112427</v>
      </c>
    </row>
    <row r="14" spans="1:9">
      <c r="A14" t="s">
        <v>11</v>
      </c>
      <c r="B14" s="29">
        <v>2</v>
      </c>
      <c r="C14" s="30">
        <v>42552</v>
      </c>
      <c r="D14" s="28">
        <v>16747</v>
      </c>
      <c r="E14" s="28">
        <v>15937</v>
      </c>
      <c r="F14" s="31">
        <v>18660</v>
      </c>
      <c r="G14" s="32">
        <v>108</v>
      </c>
      <c r="H14" s="32">
        <v>10800</v>
      </c>
      <c r="I14" s="28">
        <v>18354</v>
      </c>
    </row>
    <row r="15" spans="1:9">
      <c r="A15" t="s">
        <v>53</v>
      </c>
      <c r="B15" s="29">
        <v>2</v>
      </c>
      <c r="C15" s="30">
        <v>42186</v>
      </c>
      <c r="D15" s="28">
        <v>61360</v>
      </c>
      <c r="E15" s="28">
        <v>63263</v>
      </c>
      <c r="F15" s="31">
        <v>68335</v>
      </c>
      <c r="G15" s="32">
        <v>486</v>
      </c>
      <c r="H15" s="32">
        <v>48600</v>
      </c>
      <c r="I15" s="28">
        <v>66668</v>
      </c>
    </row>
    <row r="16" spans="1:9">
      <c r="A16" t="s">
        <v>54</v>
      </c>
      <c r="B16" s="29">
        <v>1</v>
      </c>
      <c r="C16" s="30">
        <v>42248</v>
      </c>
      <c r="D16" s="28">
        <v>28679</v>
      </c>
      <c r="E16" s="28">
        <v>29153</v>
      </c>
      <c r="F16" s="31">
        <v>34016</v>
      </c>
      <c r="G16" s="32">
        <v>214</v>
      </c>
      <c r="H16" s="32">
        <v>21400</v>
      </c>
      <c r="I16" s="28">
        <v>34121</v>
      </c>
    </row>
    <row r="17" spans="1:9">
      <c r="A17" t="s">
        <v>55</v>
      </c>
      <c r="B17" s="29">
        <v>1</v>
      </c>
      <c r="C17" s="30">
        <v>42186</v>
      </c>
      <c r="D17" s="28">
        <v>28181</v>
      </c>
      <c r="E17" s="28">
        <v>22294</v>
      </c>
      <c r="F17" s="31">
        <v>33715</v>
      </c>
      <c r="G17" s="32">
        <v>154</v>
      </c>
      <c r="H17" s="32">
        <v>15400</v>
      </c>
      <c r="I17" s="28">
        <v>26398</v>
      </c>
    </row>
    <row r="18" spans="1:9">
      <c r="A18" t="s">
        <v>56</v>
      </c>
      <c r="B18" s="29">
        <v>1</v>
      </c>
      <c r="C18" s="15" t="s">
        <v>57</v>
      </c>
      <c r="D18" s="28">
        <v>54251</v>
      </c>
      <c r="E18" s="28">
        <v>70784</v>
      </c>
      <c r="F18" s="31">
        <v>75447</v>
      </c>
      <c r="G18" s="32">
        <v>597</v>
      </c>
      <c r="H18" s="32">
        <v>59700</v>
      </c>
      <c r="I18" s="28">
        <v>75642</v>
      </c>
    </row>
    <row r="19" spans="1:9">
      <c r="A19" t="s">
        <v>58</v>
      </c>
      <c r="B19" s="29">
        <v>1</v>
      </c>
      <c r="C19" s="30">
        <v>41883</v>
      </c>
      <c r="D19" s="28">
        <v>36545</v>
      </c>
      <c r="E19" s="28">
        <v>41143</v>
      </c>
      <c r="F19" s="31">
        <v>43397</v>
      </c>
      <c r="G19" s="32">
        <v>282</v>
      </c>
      <c r="H19" s="32">
        <v>28200</v>
      </c>
      <c r="I19" s="28">
        <v>43440</v>
      </c>
    </row>
    <row r="20" spans="1:9">
      <c r="D20" s="16"/>
    </row>
    <row r="21" spans="1:9">
      <c r="C21" s="17"/>
      <c r="D21" s="16"/>
    </row>
    <row r="22" spans="1:9">
      <c r="C22" s="17"/>
      <c r="D22" s="16"/>
    </row>
  </sheetData>
  <mergeCells count="1">
    <mergeCell ref="D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Area_burned_California</vt:lpstr>
      <vt:lpstr>Hull_burned_area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2018-11-05T13:37:20Z</dcterms:created>
  <dcterms:modified xsi:type="dcterms:W3CDTF">2019-04-08T14:21:27Z</dcterms:modified>
</cp:coreProperties>
</file>