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839a4801bc13ac/Desktop/psa_card_display/"/>
    </mc:Choice>
  </mc:AlternateContent>
  <xr:revisionPtr revIDLastSave="280" documentId="11_E60897F41BE170836B02CE998F75CCDC64E183C8" xr6:coauthVersionLast="47" xr6:coauthVersionMax="47" xr10:uidLastSave="{6820C195-BFD3-4E8D-8C4B-88FE356D1F10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C8" i="1"/>
  <c r="D6" i="1"/>
  <c r="C6" i="1"/>
  <c r="I6" i="1"/>
  <c r="I5" i="1"/>
  <c r="I4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tc={39F21306-B62B-49AC-A5E8-E5B5E84FE31C}</author>
    <author>tc={5CF2ED0B-6628-4F74-87F4-435772303A80}</author>
    <author>tc={71CF865E-C18F-4361-87F3-0BFFBC025554}</author>
    <author>tc={E9B47FEF-4399-4E01-A398-0545B3BDC9E6}</author>
  </authors>
  <commentList>
    <comment ref="C3" authorId="0" shapeId="0" xr:uid="{39F21306-B62B-49AC-A5E8-E5B5E84FE3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the requirements to run 1 HT16K33 driver chip with a pair of alphanumeric displays.</t>
      </text>
    </comment>
    <comment ref="C4" authorId="1" shapeId="0" xr:uid="{5CF2ED0B-6628-4F74-87F4-435772303A80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draw depends on how many LEDs are lit but you can approximate it as about 80mA for most uses.</t>
      </text>
    </comment>
    <comment ref="D4" authorId="2" shapeId="0" xr:uid="{71CF865E-C18F-4361-87F3-0BFFBC0255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datasheet: 3V - this is the output from the 3.3V regulator, it can supply 500mA peak (try to keep your current draw under 250mA so you have plenty for the ESP8266's power requirements!</t>
      </text>
    </comment>
    <comment ref="C8" authorId="3" shapeId="0" xr:uid="{E9B47FEF-4399-4E01-A398-0545B3BDC9E6}">
      <text>
        <t>[Threaded comment]
Your version of Excel allows you to read this threaded comment; however, any edits to it will get removed if the file is opened in a newer version of Excel. Learn more: https://go.microsoft.com/fwlink/?linkid=870924
Comment:
    Do I just add watts to get total watts?</t>
      </text>
    </comment>
  </commentList>
</comments>
</file>

<file path=xl/sharedStrings.xml><?xml version="1.0" encoding="utf-8"?>
<sst xmlns="http://schemas.openxmlformats.org/spreadsheetml/2006/main" count="15" uniqueCount="15">
  <si>
    <t>Power Requirements</t>
  </si>
  <si>
    <t>Battery Cell Output</t>
  </si>
  <si>
    <t>Alphanumeric
 Displays</t>
  </si>
  <si>
    <t>HUZZAH
 ESP8266</t>
  </si>
  <si>
    <t>Single M35A
Molicel cell</t>
  </si>
  <si>
    <t>1S2P 
Battery Pack</t>
  </si>
  <si>
    <t>Current
per display pair
(Amps)</t>
  </si>
  <si>
    <t>Nominmal
 Voltage</t>
  </si>
  <si>
    <t>Voltage</t>
  </si>
  <si>
    <t>Ampacity
(Amp Hours)</t>
  </si>
  <si>
    <t>Watts</t>
  </si>
  <si>
    <t>Watt Hours</t>
  </si>
  <si>
    <t>Run Time 
(Hours)</t>
  </si>
  <si>
    <t>Total Power Draw
(Watts)</t>
  </si>
  <si>
    <t>Run Time 
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</si>
</sst>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2" fontId="0" fillId="3" borderId="19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Sims" id="{BD25C570-1192-45AD-8DF4-63790D8E37DD}" userId="89839a4801bc13ac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11-03T21:37:15.66" personId="{BD25C570-1192-45AD-8DF4-63790D8E37DD}" id="{39F21306-B62B-49AC-A5E8-E5B5E84FE31C}">
    <text>These are the requirements to run 1 HT16K33 driver chip with a pair of alphanumeric displays.</text>
  </threadedComment>
  <threadedComment ref="C4" dT="2022-11-03T19:30:36.87" personId="{BD25C570-1192-45AD-8DF4-63790D8E37DD}" id="{5CF2ED0B-6628-4F74-87F4-435772303A80}">
    <text>Current draw depends on how many LEDs are lit but you can approximate it as about 80mA for most uses.</text>
  </threadedComment>
  <threadedComment ref="D4" dT="2022-11-04T19:13:12.20" personId="{BD25C570-1192-45AD-8DF4-63790D8E37DD}" id="{71CF865E-C18F-4361-87F3-0BFFBC025554}">
    <text>From the datasheet: 3V - this is the output from the 3.3V regulator, it can supply 500mA peak (try to keep your current draw under 250mA so you have plenty for the ESP8266's power requirements!</text>
  </threadedComment>
  <threadedComment ref="C8" dT="2022-11-03T22:02:54.96" personId="{BD25C570-1192-45AD-8DF4-63790D8E37DD}" id="{E9B47FEF-4399-4E01-A398-0545B3BDC9E6}">
    <text>Do I just add watts to get total watts?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I16" sqref="I16"/>
    </sheetView>
  </sheetViews>
  <sheetFormatPr defaultRowHeight="14.45"/>
  <cols>
    <col min="2" max="2" width="17.42578125" customWidth="1"/>
    <col min="3" max="3" width="20.7109375" customWidth="1"/>
    <col min="4" max="4" width="11.5703125" customWidth="1"/>
    <col min="5" max="5" width="4" customWidth="1"/>
    <col min="6" max="6" width="4.42578125" customWidth="1"/>
    <col min="7" max="7" width="15.85546875" customWidth="1"/>
    <col min="8" max="8" width="12" customWidth="1"/>
    <col min="9" max="9" width="14.7109375" customWidth="1"/>
    <col min="10" max="10" width="12.28515625" customWidth="1"/>
    <col min="11" max="11" width="12.140625" customWidth="1"/>
  </cols>
  <sheetData>
    <row r="1" spans="1:18">
      <c r="A1" s="40"/>
      <c r="B1" s="40"/>
      <c r="C1" s="40"/>
      <c r="D1" s="40"/>
      <c r="E1" s="40"/>
      <c r="F1" s="40"/>
      <c r="G1" s="40"/>
      <c r="H1" s="40"/>
      <c r="I1" s="40"/>
      <c r="J1" s="40"/>
    </row>
    <row r="2" spans="1:18">
      <c r="A2" s="40"/>
      <c r="B2" s="33" t="s">
        <v>0</v>
      </c>
      <c r="C2" s="34"/>
      <c r="D2" s="35"/>
      <c r="E2" s="38"/>
      <c r="F2" s="39"/>
      <c r="G2" s="33" t="s">
        <v>1</v>
      </c>
      <c r="H2" s="36"/>
      <c r="I2" s="37"/>
      <c r="J2" s="40"/>
      <c r="K2" s="2"/>
      <c r="L2" s="2"/>
      <c r="M2" s="2"/>
      <c r="N2" s="2"/>
      <c r="O2" s="2"/>
      <c r="P2" s="2"/>
      <c r="Q2" s="2"/>
      <c r="R2" s="1"/>
    </row>
    <row r="3" spans="1:18" ht="39" customHeight="1">
      <c r="A3" s="40"/>
      <c r="B3" s="6"/>
      <c r="C3" s="21" t="s">
        <v>2</v>
      </c>
      <c r="D3" s="20" t="s">
        <v>3</v>
      </c>
      <c r="E3" s="39"/>
      <c r="F3" s="39"/>
      <c r="G3" s="8"/>
      <c r="H3" s="10" t="s">
        <v>4</v>
      </c>
      <c r="I3" s="9" t="s">
        <v>5</v>
      </c>
      <c r="J3" s="40"/>
      <c r="K3" s="3"/>
      <c r="L3" s="2"/>
      <c r="M3" s="2"/>
      <c r="N3" s="2"/>
      <c r="O3" s="2"/>
      <c r="P3" s="2"/>
      <c r="Q3" s="2"/>
      <c r="R3" s="1"/>
    </row>
    <row r="4" spans="1:18" ht="45.75">
      <c r="A4" s="40"/>
      <c r="B4" s="4" t="s">
        <v>6</v>
      </c>
      <c r="C4" s="19">
        <v>0.08</v>
      </c>
      <c r="D4" s="22">
        <v>0.25</v>
      </c>
      <c r="E4" s="39"/>
      <c r="F4" s="39"/>
      <c r="G4" s="4" t="s">
        <v>7</v>
      </c>
      <c r="H4" s="19">
        <v>4</v>
      </c>
      <c r="I4" s="23">
        <f>H4</f>
        <v>4</v>
      </c>
      <c r="J4" s="40"/>
      <c r="K4" s="3"/>
      <c r="L4" s="2"/>
      <c r="M4" s="2"/>
      <c r="N4" s="2"/>
      <c r="O4" s="2"/>
      <c r="P4" s="2"/>
      <c r="Q4" s="2"/>
      <c r="R4" s="1"/>
    </row>
    <row r="5" spans="1:18" ht="30.75">
      <c r="A5" s="40"/>
      <c r="B5" s="5" t="s">
        <v>8</v>
      </c>
      <c r="C5" s="17">
        <v>3.3</v>
      </c>
      <c r="D5" s="12">
        <v>3.3</v>
      </c>
      <c r="E5" s="39"/>
      <c r="F5" s="39"/>
      <c r="G5" s="7" t="s">
        <v>9</v>
      </c>
      <c r="H5" s="17">
        <v>3.5</v>
      </c>
      <c r="I5" s="13">
        <f>H5*2</f>
        <v>7</v>
      </c>
      <c r="J5" s="40"/>
      <c r="K5" s="2"/>
      <c r="L5" s="2"/>
      <c r="M5" s="2"/>
      <c r="N5" s="2"/>
      <c r="O5" s="2"/>
      <c r="P5" s="2"/>
      <c r="Q5" s="2"/>
      <c r="R5" s="1"/>
    </row>
    <row r="6" spans="1:18">
      <c r="A6" s="40"/>
      <c r="B6" s="15" t="s">
        <v>10</v>
      </c>
      <c r="C6" s="18">
        <f>C4*C5</f>
        <v>0.26400000000000001</v>
      </c>
      <c r="D6" s="11">
        <f>D4*D5</f>
        <v>0.82499999999999996</v>
      </c>
      <c r="E6" s="39"/>
      <c r="F6" s="39"/>
      <c r="G6" s="26" t="s">
        <v>11</v>
      </c>
      <c r="H6" s="24">
        <f>H4*H5</f>
        <v>14</v>
      </c>
      <c r="I6" s="12">
        <f>I5*I4</f>
        <v>28</v>
      </c>
      <c r="J6" s="40"/>
      <c r="K6" s="2"/>
      <c r="L6" s="2"/>
      <c r="M6" s="2"/>
      <c r="N6" s="2"/>
      <c r="O6" s="2"/>
      <c r="P6" s="2"/>
      <c r="Q6" s="2"/>
      <c r="R6" s="1"/>
    </row>
    <row r="7" spans="1:18" ht="30.75">
      <c r="A7" s="40"/>
      <c r="B7" s="15"/>
      <c r="C7" s="18"/>
      <c r="D7" s="11"/>
      <c r="E7" s="39"/>
      <c r="F7" s="39"/>
      <c r="G7" s="27" t="s">
        <v>12</v>
      </c>
      <c r="H7" s="25"/>
      <c r="I7" s="28">
        <f>I6/C8</f>
        <v>25.711662075298438</v>
      </c>
      <c r="J7" s="40"/>
      <c r="K7" s="2"/>
      <c r="L7" s="2"/>
      <c r="M7" s="2"/>
      <c r="N7" s="2"/>
      <c r="O7" s="2"/>
      <c r="P7" s="2"/>
      <c r="Q7" s="2"/>
      <c r="R7" s="1"/>
    </row>
    <row r="8" spans="1:18" ht="30.75">
      <c r="A8" s="40"/>
      <c r="B8" s="16" t="s">
        <v>13</v>
      </c>
      <c r="C8" s="31">
        <f>C6+D6</f>
        <v>1.089</v>
      </c>
      <c r="D8" s="32"/>
      <c r="E8" s="39"/>
      <c r="F8" s="39"/>
      <c r="G8" s="29" t="s">
        <v>14</v>
      </c>
      <c r="H8" s="30"/>
      <c r="I8" s="14">
        <f>I7/24</f>
        <v>1.0713192531374349</v>
      </c>
      <c r="J8" s="40"/>
      <c r="K8" s="2"/>
      <c r="L8" s="2"/>
      <c r="M8" s="2"/>
      <c r="N8" s="2"/>
      <c r="O8" s="2"/>
      <c r="P8" s="2"/>
      <c r="Q8" s="2"/>
      <c r="R8" s="1"/>
    </row>
    <row r="9" spans="1:18">
      <c r="A9" s="40"/>
      <c r="B9" s="40"/>
      <c r="C9" s="39"/>
      <c r="D9" s="39"/>
      <c r="E9" s="39"/>
      <c r="F9" s="39"/>
      <c r="G9" s="39"/>
      <c r="H9" s="39"/>
      <c r="I9" s="39"/>
      <c r="J9" s="39"/>
      <c r="K9" s="2"/>
      <c r="L9" s="2"/>
      <c r="M9" s="2"/>
      <c r="N9" s="2"/>
      <c r="O9" s="2"/>
      <c r="P9" s="2"/>
      <c r="Q9" s="2"/>
      <c r="R9" s="1"/>
    </row>
    <row r="10" spans="1:18">
      <c r="A10" s="40"/>
      <c r="B10" s="40"/>
      <c r="C10" s="39"/>
      <c r="D10" s="39"/>
      <c r="E10" s="39"/>
      <c r="F10" s="39"/>
      <c r="G10" s="39"/>
      <c r="H10" s="39"/>
      <c r="I10" s="39"/>
      <c r="J10" s="39"/>
      <c r="K10" s="2"/>
      <c r="L10" s="2"/>
      <c r="M10" s="2"/>
      <c r="N10" s="2"/>
      <c r="O10" s="2"/>
      <c r="P10" s="2"/>
      <c r="Q10" s="2"/>
      <c r="R10" s="1"/>
    </row>
    <row r="11" spans="1:18">
      <c r="A11" s="40"/>
      <c r="B11" s="40"/>
      <c r="C11" s="39"/>
      <c r="D11" s="39"/>
      <c r="E11" s="39"/>
      <c r="F11" s="39"/>
      <c r="G11" s="39"/>
      <c r="H11" s="39"/>
      <c r="I11" s="39"/>
      <c r="J11" s="39"/>
      <c r="K11" s="2"/>
      <c r="L11" s="2"/>
      <c r="M11" s="2"/>
      <c r="N11" s="2"/>
      <c r="O11" s="2"/>
      <c r="P11" s="2"/>
      <c r="Q11" s="2"/>
      <c r="R11" s="1"/>
    </row>
    <row r="12" spans="1:1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</row>
    <row r="13" spans="1:18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</row>
    <row r="14" spans="1:18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</sheetData>
  <mergeCells count="3">
    <mergeCell ref="C8:D8"/>
    <mergeCell ref="B2:D2"/>
    <mergeCell ref="G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Sims</cp:lastModifiedBy>
  <cp:revision/>
  <dcterms:created xsi:type="dcterms:W3CDTF">2022-11-03T18:26:39Z</dcterms:created>
  <dcterms:modified xsi:type="dcterms:W3CDTF">2022-12-17T11:16:18Z</dcterms:modified>
  <cp:category/>
  <cp:contentStatus/>
</cp:coreProperties>
</file>