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010" activeTab="1"/>
  </bookViews>
  <sheets>
    <sheet name="Girls" sheetId="1" r:id="rId1"/>
    <sheet name="Boys" sheetId="4" r:id="rId2"/>
    <sheet name="Empty" sheetId="5" r:id="rId3"/>
  </sheets>
  <calcPr calcId="145621"/>
</workbook>
</file>

<file path=xl/calcChain.xml><?xml version="1.0" encoding="utf-8"?>
<calcChain xmlns="http://schemas.openxmlformats.org/spreadsheetml/2006/main">
  <c r="N73" i="4" l="1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3" i="1"/>
</calcChain>
</file>

<file path=xl/sharedStrings.xml><?xml version="1.0" encoding="utf-8"?>
<sst xmlns="http://schemas.openxmlformats.org/spreadsheetml/2006/main" count="1365" uniqueCount="715">
  <si>
    <t>Opp</t>
  </si>
  <si>
    <t>Massey</t>
  </si>
  <si>
    <t>Sisler</t>
  </si>
  <si>
    <t>Westwood</t>
  </si>
  <si>
    <t>FRC</t>
  </si>
  <si>
    <t>MMC</t>
  </si>
  <si>
    <t>JTC</t>
  </si>
  <si>
    <t>DMCI</t>
  </si>
  <si>
    <t>DCI</t>
  </si>
  <si>
    <t>OPHS</t>
  </si>
  <si>
    <t>SMA</t>
  </si>
  <si>
    <t>SHC</t>
  </si>
  <si>
    <t>VMC</t>
  </si>
  <si>
    <t>Dakota</t>
  </si>
  <si>
    <t>Miles Macdonell</t>
  </si>
  <si>
    <t>Oak Park</t>
  </si>
  <si>
    <t>Dec. 10, 2015: W 77-36</t>
  </si>
  <si>
    <t>Dec. 11, 2015: W 60-47</t>
  </si>
  <si>
    <t>Dec. 16, 2015: W 64-46</t>
  </si>
  <si>
    <t>Jan. 4, 2016: W 82-20</t>
  </si>
  <si>
    <t>Jan. 7, 2016: W 71-55</t>
  </si>
  <si>
    <t>Jan. 9, 2016: W 78-37</t>
  </si>
  <si>
    <t>Jan. 18, 2016: W 73-23</t>
  </si>
  <si>
    <t>Jan. 20, 2016: W 68-26</t>
  </si>
  <si>
    <t>Jan. 21, 2016: W 78-24</t>
  </si>
  <si>
    <t>Jan. 25, 2016: W 75-57</t>
  </si>
  <si>
    <t>Feb. 8, 2016: W 78-31</t>
  </si>
  <si>
    <t>Feb. 10, 2016: W 70-32</t>
  </si>
  <si>
    <t>Feb. 13, 2016: W 84-38</t>
  </si>
  <si>
    <t>Feb. 17, 2016: W 88-56</t>
  </si>
  <si>
    <t>Feb. 18, 2016: W 72-34</t>
  </si>
  <si>
    <t>Feb. 19, 2016: W 105-42</t>
  </si>
  <si>
    <t>Feb. 20, 2016: W 74-50</t>
  </si>
  <si>
    <t>Feb. 22, 2016: W 77-28</t>
  </si>
  <si>
    <t>Feb. 29, 2016: W 93-31</t>
  </si>
  <si>
    <t>Dec. 10, 2015: W 48-20</t>
  </si>
  <si>
    <t>Dec. 11, 2016: W 65-31</t>
  </si>
  <si>
    <t>Dec. 16, 2015: W 57-40</t>
  </si>
  <si>
    <t>Jan. 4, 2016: W 62-22</t>
  </si>
  <si>
    <t>Jan. 7, 2016: W 57-18</t>
  </si>
  <si>
    <t>Jan. 8, 2016: W 61-27</t>
  </si>
  <si>
    <t>Jan. 9, 2016: L 62-68</t>
  </si>
  <si>
    <t>Jan. 11, 2016: W 70-38</t>
  </si>
  <si>
    <t>Jan. 13, 2016: W 71-49</t>
  </si>
  <si>
    <t>Jan. 18, 2016: W 59-33</t>
  </si>
  <si>
    <t>Jan. 20, 2016: L 70-91</t>
  </si>
  <si>
    <t>Jan. 25, 2016: L 31-59</t>
  </si>
  <si>
    <t>Feb. 8, 2016: W 60-37</t>
  </si>
  <si>
    <t>Feb. 9, 2016: W 56-34</t>
  </si>
  <si>
    <t>Feb. 13, 2016: L 51-64</t>
  </si>
  <si>
    <t>Feb. 22, 2016: W 86-62</t>
  </si>
  <si>
    <t>Feb 29, 2016: W 75-47</t>
  </si>
  <si>
    <t>SiHS</t>
  </si>
  <si>
    <t>WWC</t>
  </si>
  <si>
    <t>Dec. 11, 2015: L 47-60</t>
  </si>
  <si>
    <t>Jan. 25, 2016: L 57-75</t>
  </si>
  <si>
    <t>Feb. 20, 2016: L 50-74</t>
  </si>
  <si>
    <t>Feb. 17, 2016: L 56-88</t>
  </si>
  <si>
    <t>Jan. 9, 2016: L 37-78</t>
  </si>
  <si>
    <t>Jan. 25, 2016: W 59-31</t>
  </si>
  <si>
    <t>Jan. 20, 2016: W 91-70</t>
  </si>
  <si>
    <t>Feb. 13, 2016: W 64-51</t>
  </si>
  <si>
    <t>GCC</t>
  </si>
  <si>
    <t>GCI</t>
  </si>
  <si>
    <t>LS</t>
  </si>
  <si>
    <t>CPRS</t>
  </si>
  <si>
    <t>TVHS</t>
  </si>
  <si>
    <t>Dec. 11, 2015: L 36-50</t>
  </si>
  <si>
    <t>Glenlawn</t>
  </si>
  <si>
    <t>Dec. 12, 2015: W 65-63</t>
  </si>
  <si>
    <t>Jan. 4, 2016: W 53-31</t>
  </si>
  <si>
    <t>Jan. 6, 2016: W 76-25</t>
  </si>
  <si>
    <t>Jan. 8, 2016: W 61-45</t>
  </si>
  <si>
    <t>Garden City</t>
  </si>
  <si>
    <t>Jan. 11, 2016: W 59-31</t>
  </si>
  <si>
    <t>Jan. 14, 2016: W 65-39</t>
  </si>
  <si>
    <t>Jan. 15, 2016: W 77-73</t>
  </si>
  <si>
    <t>Jan. 18, 2016: W 84-35</t>
  </si>
  <si>
    <t>Jan. 20, 2016: W 20-0F</t>
  </si>
  <si>
    <t>Feb. 10, 2016: W 71-15</t>
  </si>
  <si>
    <t>Feb. 12, 2016: L 54-58</t>
  </si>
  <si>
    <t>Feb. 13, 2016: W 82-70</t>
  </si>
  <si>
    <t>Feb. 22, 2016: W 86-27</t>
  </si>
  <si>
    <t>Feb. 29, 2016: W 80-26</t>
  </si>
  <si>
    <t>Dec. 3, 2015: W 66-59</t>
  </si>
  <si>
    <t>Dec. 4, 2015: L 47-66</t>
  </si>
  <si>
    <t>Dec. 5, 2015: W 65-42</t>
  </si>
  <si>
    <t>Dec. 11, 2015: W 70-69</t>
  </si>
  <si>
    <t>Dec. 12, 2015: W 65-36</t>
  </si>
  <si>
    <t>Jan. 4, 2016: W 78-41</t>
  </si>
  <si>
    <t>Jan. 6, 2016: W 65-29</t>
  </si>
  <si>
    <t>Jan. 9, 2016: W 68-62</t>
  </si>
  <si>
    <t>Jan. 11, 2016: W 72-37</t>
  </si>
  <si>
    <t>Jan. 18, 2016: W 94-55</t>
  </si>
  <si>
    <t>Feb. 16, 2016: W 72-44</t>
  </si>
  <si>
    <t>Feb. 17, 2016: W 74-51</t>
  </si>
  <si>
    <t>Feb. 22, 2016: W 67-17</t>
  </si>
  <si>
    <t>Feb. 29, 2016: W 87-39</t>
  </si>
  <si>
    <t>Steinbach</t>
  </si>
  <si>
    <t>SCI</t>
  </si>
  <si>
    <t>JHB</t>
  </si>
  <si>
    <t>J.H. Bruns</t>
  </si>
  <si>
    <t>Dec. 4, 2015: L 39-44</t>
  </si>
  <si>
    <t>Jan. 4, 2016: L 24-55</t>
  </si>
  <si>
    <t>Jan. 11, 2016: L 23-39</t>
  </si>
  <si>
    <t>ShHS</t>
  </si>
  <si>
    <t>Jan. 16, 2016: L 32-37</t>
  </si>
  <si>
    <t>Jan. 20, 2016: L 27-54</t>
  </si>
  <si>
    <t>Feb. 10, 2016: L 22-65</t>
  </si>
  <si>
    <t>Feb. 17, 2016: L 30-42</t>
  </si>
  <si>
    <t>Feb. 22, 2016: W 55-36</t>
  </si>
  <si>
    <t>CJS</t>
  </si>
  <si>
    <t>Feb. 23, 2016: W 43-30</t>
  </si>
  <si>
    <t>Feb. 24, 2016: W 39-27</t>
  </si>
  <si>
    <t>Feb. 29, 2016: W 47-21</t>
  </si>
  <si>
    <t>Jan. 4, 2016: W 83-20</t>
  </si>
  <si>
    <t>Jan. 9, 2016: W 77-22</t>
  </si>
  <si>
    <t>Jan. 11, 2016: W 59-41</t>
  </si>
  <si>
    <t>Jan. 15, 2016: W 88-31</t>
  </si>
  <si>
    <t>Jan. 18, 2016: W 81-27</t>
  </si>
  <si>
    <t>Jan. 20, 2016: W 63-24</t>
  </si>
  <si>
    <t>Feb. 10, 2016: W 78-33</t>
  </si>
  <si>
    <t>Feb. 17, 2016: W 61-23</t>
  </si>
  <si>
    <t>Feb. 22, 2016: W 57-19</t>
  </si>
  <si>
    <t>Feb. 24, 2016: W 64-45</t>
  </si>
  <si>
    <t>SRSS</t>
  </si>
  <si>
    <t>Feb. 17, 2016: L 23-61</t>
  </si>
  <si>
    <t>Jan. 11, 2016: L 41-59</t>
  </si>
  <si>
    <t>Jan. 20, 2016: L 24-63</t>
  </si>
  <si>
    <t>Feb. 22, 2016: L 19-57</t>
  </si>
  <si>
    <t>Dec. 4, 2015: W 44-39</t>
  </si>
  <si>
    <t>Jan. 11, 2016: W 39-23</t>
  </si>
  <si>
    <t>Jan. 16, 2016: W 37-32</t>
  </si>
  <si>
    <t>Feb. 17, 2016: W 42-30</t>
  </si>
  <si>
    <t>Feb. 10, 2016: W 65-22</t>
  </si>
  <si>
    <t>Jan. 4, 2016: W 55-24</t>
  </si>
  <si>
    <t>Jan. 4, 2016: W 37-36</t>
  </si>
  <si>
    <t>Jan. 6, 2016: W 36-18</t>
  </si>
  <si>
    <t>MC</t>
  </si>
  <si>
    <t>Feb. 8, 2016: W 48-32</t>
  </si>
  <si>
    <t>Feb. 10, 2016: W 50-45</t>
  </si>
  <si>
    <t>TCI</t>
  </si>
  <si>
    <t>KEC</t>
  </si>
  <si>
    <t>Dec. 11, 2015: L 38-44</t>
  </si>
  <si>
    <t>Jan. 6, 2016: W 56-50</t>
  </si>
  <si>
    <t>Jan. 16, 2016: W 53-25</t>
  </si>
  <si>
    <t>Jan. 20, 2016: W 46-15</t>
  </si>
  <si>
    <t>Feb. 6, 2016: L 34-53</t>
  </si>
  <si>
    <t>Feb. 8, 2016: W 69-58</t>
  </si>
  <si>
    <t>Feb. 22, 2016: W 71-16</t>
  </si>
  <si>
    <t>Feb. 12, 2016: L 23-49</t>
  </si>
  <si>
    <t>Feb. 13, 2016: L 26-45</t>
  </si>
  <si>
    <t>Maples</t>
  </si>
  <si>
    <t>Murdoch</t>
  </si>
  <si>
    <t>WKC</t>
  </si>
  <si>
    <t>Dec. 14, 2015: W 40-37</t>
  </si>
  <si>
    <t>REC</t>
  </si>
  <si>
    <t>Jan. 6, 2016: L 21-73</t>
  </si>
  <si>
    <t>MBCI</t>
  </si>
  <si>
    <t>Jan. 11, 2016: L 24-58</t>
  </si>
  <si>
    <t>Jan. 12, 2016: L 22-27</t>
  </si>
  <si>
    <t>Jan. 18, 2016: W 46-32</t>
  </si>
  <si>
    <t>Jan. 20, 2016: W 51-19</t>
  </si>
  <si>
    <t>Jan. 25, 2016: W 43-41</t>
  </si>
  <si>
    <t>Feb. 4, 2016: L 50-51</t>
  </si>
  <si>
    <t>Feb. 6, 2016: L</t>
  </si>
  <si>
    <t>Feb. 10, 2016: L 52-77</t>
  </si>
  <si>
    <t>Feb. 22, 2016: L 49-64</t>
  </si>
  <si>
    <t>Feb. 29, 2016: W 37-28</t>
  </si>
  <si>
    <t>Dec. 9. 2015: W 62-24</t>
  </si>
  <si>
    <t>Dec. 15, 2015: W 52-43</t>
  </si>
  <si>
    <t>Jan. 6, 2016: W 56-25</t>
  </si>
  <si>
    <t>Jan. 11, 2016: W 79-31</t>
  </si>
  <si>
    <t>Jan. 13, 2016: W 64-19</t>
  </si>
  <si>
    <t>Jan. 18, 2016: W 75-55</t>
  </si>
  <si>
    <t>Jan. 20, 2016: W 73-40</t>
  </si>
  <si>
    <t>Jan. 23, 2016: W 67-55</t>
  </si>
  <si>
    <t>Jan. 27, 2016: W 20-0F</t>
  </si>
  <si>
    <t>Feb. 8, 2016: W 80-66</t>
  </si>
  <si>
    <t>Feb. 22, 2016: W 65-31</t>
  </si>
  <si>
    <t>Feb. 24, 2016: W 55-28</t>
  </si>
  <si>
    <t>West Kildonan</t>
  </si>
  <si>
    <t>River East</t>
  </si>
  <si>
    <t>Springfield</t>
  </si>
  <si>
    <t>Transcona</t>
  </si>
  <si>
    <t>RE</t>
  </si>
  <si>
    <t>MB</t>
  </si>
  <si>
    <t>MMCI</t>
  </si>
  <si>
    <t>Feb. 8, 2016: L 66-80</t>
  </si>
  <si>
    <t>Jan. 23, 2016: L 55-67</t>
  </si>
  <si>
    <t>Jan. 18, 2016: L 55-75</t>
  </si>
  <si>
    <t>Dec. 15, 2015: L 43-52</t>
  </si>
  <si>
    <t>Feb. 10, 2016: W 77-52</t>
  </si>
  <si>
    <t>Jan. 6, 2016: W 73-21</t>
  </si>
  <si>
    <t>Dec. 9. 2015: L 24-62</t>
  </si>
  <si>
    <t>Feb. 24, 2016: L 28-55</t>
  </si>
  <si>
    <t>Jan. 11, 2016: W 58-24</t>
  </si>
  <si>
    <t>Feb. 22, 2016: W 64-49</t>
  </si>
  <si>
    <t>Jan. 4, 2016: W 73-39</t>
  </si>
  <si>
    <t>Jan. 11, 2016: W 62-25</t>
  </si>
  <si>
    <t>Jan. 25, 2016: W 66-26</t>
  </si>
  <si>
    <t>KHS</t>
  </si>
  <si>
    <t>VMHS</t>
  </si>
  <si>
    <t>Feb. 17, 2016: W 70-32</t>
  </si>
  <si>
    <t>Feb. 22, 2016: W 64-22</t>
  </si>
  <si>
    <t>Feb. 24, 2016: W 89-28</t>
  </si>
  <si>
    <t>Feb. 29, 2016: W 83-38</t>
  </si>
  <si>
    <t>Dec. 12, 2015: L 39-56</t>
  </si>
  <si>
    <t>Dec. 14, 2015: L 32-58</t>
  </si>
  <si>
    <t>Jan. 4, 2016: W 57-23</t>
  </si>
  <si>
    <t>Jan. 18, 2016: W 41-32</t>
  </si>
  <si>
    <t>Jan. 25, 2016: W 61-33</t>
  </si>
  <si>
    <t>Jan. 27, 2016: W 52-38</t>
  </si>
  <si>
    <t>Jan. 29, 2016: L 36-52</t>
  </si>
  <si>
    <t>Feb. 8, 2016: W 51-41</t>
  </si>
  <si>
    <t>Feb. 10, 2016: W 60-30</t>
  </si>
  <si>
    <t>Feb. 29, 2016: W 47-22</t>
  </si>
  <si>
    <t>Kelvin</t>
  </si>
  <si>
    <t>Jan. 9, 2016: L 32-55</t>
  </si>
  <si>
    <t>Feb. 5, 2016: W 61-49</t>
  </si>
  <si>
    <t>Tec Voc</t>
  </si>
  <si>
    <t>PCI</t>
  </si>
  <si>
    <t>Portage</t>
  </si>
  <si>
    <t>Dec. 4, 2015: L 38-68</t>
  </si>
  <si>
    <t>Dec. 5, 2015: L 26-55</t>
  </si>
  <si>
    <t>EHS</t>
  </si>
  <si>
    <t>GBHS</t>
  </si>
  <si>
    <t>GPHS</t>
  </si>
  <si>
    <t>SJHS</t>
  </si>
  <si>
    <t>Dec. 10, 2015: L 39-75</t>
  </si>
  <si>
    <t>Jan. 4, 2016: W 51-35</t>
  </si>
  <si>
    <t>Jan. 6, 2016: L 54-60</t>
  </si>
  <si>
    <t>Jan. 13, 2016: L 30-67</t>
  </si>
  <si>
    <t>Jan. 15, 2016: W 46-42</t>
  </si>
  <si>
    <t>Jan. 18, 2016: W 49-43</t>
  </si>
  <si>
    <t>Jan. 20, 2016: L 47-62</t>
  </si>
  <si>
    <t>GVC</t>
  </si>
  <si>
    <t>Feb. 8, 2016: W 59-42</t>
  </si>
  <si>
    <t>Feb. 10, 2016: L 43-48</t>
  </si>
  <si>
    <t>Feb. 17, 2016: W 81-78</t>
  </si>
  <si>
    <t>Feb. 22, 2016: W 56-37</t>
  </si>
  <si>
    <t>Feb. 29, 2016: W 58-56</t>
  </si>
  <si>
    <t>Dec. 10, 2015: W 86-21</t>
  </si>
  <si>
    <t>Dec. 11, 2015: W 93-43</t>
  </si>
  <si>
    <t>Dec. 12, 2015: W 68-61</t>
  </si>
  <si>
    <t>Dec. 16, 2015: W 94-34</t>
  </si>
  <si>
    <t>Jan. 4, 2016: W 70-46</t>
  </si>
  <si>
    <t>Jan. 6, 2016: W 69-41</t>
  </si>
  <si>
    <t>Jan. 18, 2016: W 80-64</t>
  </si>
  <si>
    <t>Jan. 20, 2016: W 73-37</t>
  </si>
  <si>
    <t>Jan. 29, 2016: W 52-36</t>
  </si>
  <si>
    <t>Jan. 27, 2016: W 67-56</t>
  </si>
  <si>
    <t>Jan. 30, 2016: W</t>
  </si>
  <si>
    <t>Feb. 5, 2016: L 43-65</t>
  </si>
  <si>
    <t>Feb. 6, 2016: W 78-35</t>
  </si>
  <si>
    <t>Feb. 8, 2016: W 96-31</t>
  </si>
  <si>
    <t>Feb. 10, 2016: W 80-36</t>
  </si>
  <si>
    <t>Feb. 18, 2016: W 79-59</t>
  </si>
  <si>
    <t>Feb. 22, 2016: W 89-37</t>
  </si>
  <si>
    <t>Feb. 24, 2016: W 98-41</t>
  </si>
  <si>
    <t>Feb. 29, 2016: W 73-40</t>
  </si>
  <si>
    <t>St. John's</t>
  </si>
  <si>
    <t>Grant Park</t>
  </si>
  <si>
    <t>Gordon Bell</t>
  </si>
  <si>
    <t>Feb. 5, 2016: L 22-59</t>
  </si>
  <si>
    <t>Dec. 11, 2015: L 43-93</t>
  </si>
  <si>
    <t>Jan. 4, 2016: L 46-70</t>
  </si>
  <si>
    <t>Jan. 18, 2016: L 64-80</t>
  </si>
  <si>
    <t>Feb. 17, 2016: L 78-81</t>
  </si>
  <si>
    <t>Jan. 20, 2016: W 62-47</t>
  </si>
  <si>
    <t>Jan. 4, 2016: W 69-62</t>
  </si>
  <si>
    <t>Jan. 11, 2016: W 32-30</t>
  </si>
  <si>
    <t>Jan. 16, 2016: L 41-69</t>
  </si>
  <si>
    <t>Jan. 27, 2016: W 53-40</t>
  </si>
  <si>
    <t>Feb. 8, 2016: W 55-51</t>
  </si>
  <si>
    <t>Feb. 10, 2016: W 67-60</t>
  </si>
  <si>
    <t>Feb. 17, 2016: W 61-44</t>
  </si>
  <si>
    <t>Feb. 22, 2016: W 63-53</t>
  </si>
  <si>
    <t>Feb. 29, 2016: W 68-47</t>
  </si>
  <si>
    <t>Dec. 12, 2015: W 72-49</t>
  </si>
  <si>
    <t>Jan. 11, 2016: W 59-49</t>
  </si>
  <si>
    <t>Jan. 13, 2016: W 61-54</t>
  </si>
  <si>
    <t>Jan. 20, 2016: L 48-52</t>
  </si>
  <si>
    <t>Jan. 25, 2016: W 59-34</t>
  </si>
  <si>
    <t>Feb. 8, 2016: L 49-56</t>
  </si>
  <si>
    <t>Feb. 18, 2016: W 63-44</t>
  </si>
  <si>
    <t>Feb. 20, 2016: W 55-54</t>
  </si>
  <si>
    <t>Feb. 22, 2016: W 47-37</t>
  </si>
  <si>
    <t>Feb. 24, 2016: W 49-30</t>
  </si>
  <si>
    <t>Feb. 29, 2016: W 56-55</t>
  </si>
  <si>
    <t>Feb. 12, 2016: L 28-44</t>
  </si>
  <si>
    <t>Selk</t>
  </si>
  <si>
    <t>Dec. 10, 2015: L 44-101</t>
  </si>
  <si>
    <t>Dec. 14, 2015: L 56-74</t>
  </si>
  <si>
    <t>Jan. 6, 2016: L 55-66</t>
  </si>
  <si>
    <t>Jan. 8, 2016: L 37-95</t>
  </si>
  <si>
    <t>Jan. 13, 2016: L 55-56</t>
  </si>
  <si>
    <t>Jan. 18, 2016: L 49-78</t>
  </si>
  <si>
    <t>Feb. 10, 2016: L 50-60</t>
  </si>
  <si>
    <t>Feb. 24, 2016: L 71-78</t>
  </si>
  <si>
    <t>Dec. 3, 2015: L 59-66</t>
  </si>
  <si>
    <t>Dec. 5, 2015: W 52-30</t>
  </si>
  <si>
    <t>Dec. 10, 2015: W 67-38</t>
  </si>
  <si>
    <t>Dec. 11, 2015: L 69-70</t>
  </si>
  <si>
    <t>Dec. 14, 2015: W 65-38</t>
  </si>
  <si>
    <t>Jan. 9, 2016: L 49-69</t>
  </si>
  <si>
    <t>Jan. 11, 2016: L 51-73</t>
  </si>
  <si>
    <t>Jan. 20, 2016: W 68-38</t>
  </si>
  <si>
    <t>Jan. 27, 2016: W 59-45</t>
  </si>
  <si>
    <t>Feb. 11, 2016: W 65-27</t>
  </si>
  <si>
    <t>Feb. 22, 2016: W 80-64</t>
  </si>
  <si>
    <t>Feb. 23, 2016: W 56-54</t>
  </si>
  <si>
    <t>Dec. 11, 2015: W 60-51</t>
  </si>
  <si>
    <t>Dec. 11, 2015: L 40-48</t>
  </si>
  <si>
    <t>Dec. 12, 2015: L 41-59</t>
  </si>
  <si>
    <t>Jan. 7, 2016: W 48-43</t>
  </si>
  <si>
    <t>Feb. 6, 2016: W 58-42</t>
  </si>
  <si>
    <t>Selkirk</t>
  </si>
  <si>
    <t>Feb. 24, 2016: W 78-71</t>
  </si>
  <si>
    <t>Jan. 18, 2016: W 78-49</t>
  </si>
  <si>
    <t>Dec. 14, 2015: W 74-56</t>
  </si>
  <si>
    <t>Feb. 22, 2016: L 64-80</t>
  </si>
  <si>
    <t>Jan. 27, 2016: L 45-59</t>
  </si>
  <si>
    <t>Jan. 11, 2016: W 73-51</t>
  </si>
  <si>
    <t>Jan. 9, 2016: W 69-49</t>
  </si>
  <si>
    <t>Jan. 6, 2016: W 66-55</t>
  </si>
  <si>
    <t>Jan. 13, 2016: W 56-55</t>
  </si>
  <si>
    <t>Feb. 10, 2016: W 60-50</t>
  </si>
  <si>
    <t>Dec. 14, 2015: L 38-65</t>
  </si>
  <si>
    <t>Jan. 20, 2016: L 38-68</t>
  </si>
  <si>
    <t>Feb. 23, 2016: L 54-56</t>
  </si>
  <si>
    <t>Dec. 3, 2015: L 40-56</t>
  </si>
  <si>
    <t>Dec. 4, 2015: L 47-53</t>
  </si>
  <si>
    <t>Dec. 5, 2015: W 67-34</t>
  </si>
  <si>
    <t>Dec. 3, 2015: W 79-43</t>
  </si>
  <si>
    <t>Dec. 10, 2015: L 48-72</t>
  </si>
  <si>
    <t>Dec. 11, 2015: W 52-48</t>
  </si>
  <si>
    <t>Jan. 16, 2016: W 55-51 OT</t>
  </si>
  <si>
    <t>Feb. 11, 2016: L 40-78</t>
  </si>
  <si>
    <t>Feb. 12, 2016: L 41-56</t>
  </si>
  <si>
    <t>Dec. 5, 2015: L 42-76</t>
  </si>
  <si>
    <t>Dec. 10, 2015: W 79-55</t>
  </si>
  <si>
    <t>Dec. 11, 2015: W 71-56</t>
  </si>
  <si>
    <t>Dec. 12, 2015: L 69-74</t>
  </si>
  <si>
    <t>Jan. 8, 2016: L 45-61</t>
  </si>
  <si>
    <t>Jan. 15, 2016: L 73-77</t>
  </si>
  <si>
    <t>Feb. 11, 2016: W 61-52</t>
  </si>
  <si>
    <t>Feb. 12, 2016: L 45-70</t>
  </si>
  <si>
    <t>Feb. 13, 2016: L 70-82</t>
  </si>
  <si>
    <t>Jan. 13, 2016: L 53-64</t>
  </si>
  <si>
    <t>Jan. 18, 2016: W 67-53</t>
  </si>
  <si>
    <t>Feb. 1, 2016: W 86-47</t>
  </si>
  <si>
    <t>Feb. 10, 2016: W 65-49</t>
  </si>
  <si>
    <t>Feb. 17, 2016: W 56-50</t>
  </si>
  <si>
    <t>Feb. 23, 2016: L 75-77</t>
  </si>
  <si>
    <t>Feb. 24, 2016: W 77-69</t>
  </si>
  <si>
    <t>Feb. 29, 2016: W 92-42</t>
  </si>
  <si>
    <t>Jan. 6, 2016: W 68-49</t>
  </si>
  <si>
    <t>Dec. 11, 2015: W 84-73</t>
  </si>
  <si>
    <t>Dec. 12, 2015: W 81-50</t>
  </si>
  <si>
    <t>Jan. 6, 2016: W 88-62</t>
  </si>
  <si>
    <t>Jan. 8, 2016: L 40-81</t>
  </si>
  <si>
    <t>Jan. 9, 2016: W 94-54</t>
  </si>
  <si>
    <t>Jan. 13, 2016: W 75-70</t>
  </si>
  <si>
    <t>Jan. 16, 2016: W 86-55</t>
  </si>
  <si>
    <t>Jan. 18, 2016: W 74-70</t>
  </si>
  <si>
    <t>Jan. 20, 2016: W 81-52</t>
  </si>
  <si>
    <t>Feb. 8, 2016: W 67-65</t>
  </si>
  <si>
    <t>Feb. 10, 2016: W 76-67</t>
  </si>
  <si>
    <t>Feb. 22, 2016: W 99-57</t>
  </si>
  <si>
    <t>Feb. 24, 2016: W 78-75</t>
  </si>
  <si>
    <t>Feb. 29, 2016: W 88-57</t>
  </si>
  <si>
    <t>Dec. 5, 2015: L 46-64</t>
  </si>
  <si>
    <t>Jan. 15, 2016: W 69-64</t>
  </si>
  <si>
    <t>Jan. 16, 2016: L 55-71</t>
  </si>
  <si>
    <t>JT</t>
  </si>
  <si>
    <t>SPHS</t>
  </si>
  <si>
    <t>Dec. 27, 2015: W 113-45</t>
  </si>
  <si>
    <t>Dec. 28, 2015: W 91-64</t>
  </si>
  <si>
    <t>Dec. 30, 2015: W 84-80</t>
  </si>
  <si>
    <t>Jan. 4, 2016: W 86-69</t>
  </si>
  <si>
    <t>Jan. 7, 2016: W 102-80</t>
  </si>
  <si>
    <t>Jan. 9, 2016: W 84-70</t>
  </si>
  <si>
    <t>Jan. 11, 2016: W 84-59</t>
  </si>
  <si>
    <t>Jan. 13, 2016: W 101-64</t>
  </si>
  <si>
    <t>Jan. 18, 2016: W 92-68</t>
  </si>
  <si>
    <t>Jan. 25, 2016: W 99-62</t>
  </si>
  <si>
    <t>Jan. 27, 2016: W 102-42</t>
  </si>
  <si>
    <t>Feb. 8, 2016: W 81-43</t>
  </si>
  <si>
    <t>Feb. 18, 2016: W 87-57</t>
  </si>
  <si>
    <t>Feb. 19, 2016: W 88-78</t>
  </si>
  <si>
    <t>Feb. 20, 2016: W 91-76</t>
  </si>
  <si>
    <t>Feb. 22, 2016: W 72-64</t>
  </si>
  <si>
    <t>Feb. 29, 2016: W 91-71</t>
  </si>
  <si>
    <t>Dec. 11, 2015: L 49-86</t>
  </si>
  <si>
    <t>Dec. 12, 2015: L 106-114</t>
  </si>
  <si>
    <t>Jan. 8, 2016: W 108-76</t>
  </si>
  <si>
    <t>Dec. 27, 2015: L 56-69</t>
  </si>
  <si>
    <t>Dec. 30, 2015: L 87-89</t>
  </si>
  <si>
    <t>Jan. 4, 2016: L 71-84</t>
  </si>
  <si>
    <t>Jan. 8, 2016: W 94-68</t>
  </si>
  <si>
    <t>Jan. 9, 2016: W 101-97 OT</t>
  </si>
  <si>
    <t>Jan. 11, 2016: W 84-74</t>
  </si>
  <si>
    <t>Jan. 18, 2016: L 78-85</t>
  </si>
  <si>
    <t>Jan. 20, 2016: W 95-77</t>
  </si>
  <si>
    <t>Jan. 25, 2016: W 83-51</t>
  </si>
  <si>
    <t>Jan. 27, 2016: W 112-91</t>
  </si>
  <si>
    <t>Feb. 5, 2016: L 47-92</t>
  </si>
  <si>
    <t>Feb. 8, 2016: W 76-73</t>
  </si>
  <si>
    <t>Feb. 10, 2016: W 74-60</t>
  </si>
  <si>
    <t>Feb. 29, 2016: W 77-71 2OT</t>
  </si>
  <si>
    <t>OP</t>
  </si>
  <si>
    <t>Feb. 20, 2016: L 76-91</t>
  </si>
  <si>
    <t>Jan. 11, 2016: L 59-84</t>
  </si>
  <si>
    <t>Dec. 28, 2015: L 64-91</t>
  </si>
  <si>
    <t>Jan. 4, 2016: L 69-86</t>
  </si>
  <si>
    <t>Feb. 19, 2016: L 78-88</t>
  </si>
  <si>
    <t>Jan. 4, 2016: W 84-71</t>
  </si>
  <si>
    <t>Jan. 9, 2016: L 97-101 OT</t>
  </si>
  <si>
    <t>Jan. 18, 2016: W 85-78</t>
  </si>
  <si>
    <t>SJR</t>
  </si>
  <si>
    <t>Dec. 27, 2015: W 75-64</t>
  </si>
  <si>
    <t>Jan. 6, 2016: W 73-63</t>
  </si>
  <si>
    <t>Jan. 7, 2016: W 78-61</t>
  </si>
  <si>
    <t>Jan. 9, 2016: W 100-76</t>
  </si>
  <si>
    <t>Jan. 13, 2016: W 106-58</t>
  </si>
  <si>
    <t>Jan. 27, 2016: W 77-50</t>
  </si>
  <si>
    <t>Feb. 8, 2016: W 92-67</t>
  </si>
  <si>
    <t>Feb. 17, 2016: W 76-45</t>
  </si>
  <si>
    <t>Feb. 18, 2016: W 78-56</t>
  </si>
  <si>
    <t>Feb. 19, 2016: W 90-78</t>
  </si>
  <si>
    <t>Feb. 24, 2016: W 93-53</t>
  </si>
  <si>
    <t>Feb. 29, 2016: W 88-54</t>
  </si>
  <si>
    <t>Dec. 4, 2015: W 78-55</t>
  </si>
  <si>
    <t>Dec. 5, 2015: W 84-65</t>
  </si>
  <si>
    <t>Dec. 15, 2015: W 84-58</t>
  </si>
  <si>
    <t>Dec. 18, 2015: L 87-94 OT</t>
  </si>
  <si>
    <t>Jan. 6, 2016: W 101-73</t>
  </si>
  <si>
    <t>Jan. 8, 2016: W 88-47</t>
  </si>
  <si>
    <t>Jan. 11, 2016: L 73-75</t>
  </si>
  <si>
    <t>Jan. 15, 2016: W 99-84</t>
  </si>
  <si>
    <t>Jan. 16, 2016: W 99-78</t>
  </si>
  <si>
    <t>Jan. 27, 2016: W 89-70</t>
  </si>
  <si>
    <t>Feb. 8, 2016: W 82-57</t>
  </si>
  <si>
    <t>Feb. 10, 2016: W 81-65</t>
  </si>
  <si>
    <t>Feb. 17, 2016: W 82-76</t>
  </si>
  <si>
    <t>Feb. 18, 2016: W 69-50</t>
  </si>
  <si>
    <t>Feb. 20, 2016: W 100-79</t>
  </si>
  <si>
    <t>Feb. 29, 2016: W 88-72</t>
  </si>
  <si>
    <t>Dec. 11, 2015: W 91-48</t>
  </si>
  <si>
    <t>Dec. 11, 2015: W 87-60</t>
  </si>
  <si>
    <t>Dec. 30, 2015: W 65-61</t>
  </si>
  <si>
    <t>Jan. 6, 2016: L 60-64</t>
  </si>
  <si>
    <t>Jan. 11, 2016: W 73-67</t>
  </si>
  <si>
    <t>Feb. 17, 2016: L 53-77</t>
  </si>
  <si>
    <t>Feb. 23, 2016: L 63-69</t>
  </si>
  <si>
    <t>Feb. 24, 2016: W 67-59</t>
  </si>
  <si>
    <t>Feb. 25, 2016: L 47-50</t>
  </si>
  <si>
    <t>Feb. 29, 2016: W 88-60</t>
  </si>
  <si>
    <t>Jan. 9, 2016: W 97-64</t>
  </si>
  <si>
    <t>Jan. 11, 2016: W 55-44</t>
  </si>
  <si>
    <t>Jan. 18, 2016: W 82-40</t>
  </si>
  <si>
    <t>Jan. 20, 2016: W 83-58</t>
  </si>
  <si>
    <t>Feb. 17, 2016: W 72-58</t>
  </si>
  <si>
    <t>Feb. 22, 2016: L 82-85</t>
  </si>
  <si>
    <t>Feb. 24, 2016: W 95-45</t>
  </si>
  <si>
    <t>Feb. 22, 2016: W 85-82</t>
  </si>
  <si>
    <t>Jan. 20, 2016: L 58-83</t>
  </si>
  <si>
    <t>Jan. 9, 2016: L 64-97</t>
  </si>
  <si>
    <t>Jan. 11, 2016: L 44-55</t>
  </si>
  <si>
    <t>Feb. 17, 2016: L 58-72</t>
  </si>
  <si>
    <t>Feb. 24, 2016: L 59-67</t>
  </si>
  <si>
    <t>Feb. 23, 2016: W 69-63</t>
  </si>
  <si>
    <t>Jan. 6, 2016: W 64-60</t>
  </si>
  <si>
    <t>Feb. 25, 2016: W 50-47</t>
  </si>
  <si>
    <t>Dec. 12, 2015: W 69-43</t>
  </si>
  <si>
    <t>Jan. 20, 2016: W 67-61</t>
  </si>
  <si>
    <t>Feb. 22, 2016: W 80-35</t>
  </si>
  <si>
    <t>Dec. 10, 2015: W 101-83</t>
  </si>
  <si>
    <t>Dec. 12, 2015: W 92-58</t>
  </si>
  <si>
    <t>Dec. 12, 2015: W 84-56</t>
  </si>
  <si>
    <t>Jan. 6, 2016: W 65-55</t>
  </si>
  <si>
    <t>Jan. 7, 2016: L 58-68</t>
  </si>
  <si>
    <t>Jan. 8, 2016: W 72-67</t>
  </si>
  <si>
    <t>Jan. 13, 2016: W 74-66</t>
  </si>
  <si>
    <t>Feb. 8, 2016: L 56-64</t>
  </si>
  <si>
    <t>Feb. 20, 2016: L 72-84</t>
  </si>
  <si>
    <t>Dec. 12, 2015: L 53-66</t>
  </si>
  <si>
    <t>Dec. 16, 2015: L 47-80</t>
  </si>
  <si>
    <t>Dec. 18, 2015: W 82-71</t>
  </si>
  <si>
    <t>Jan. 14, 2016: W 83-49</t>
  </si>
  <si>
    <t>Jan. 15, 2016: L 74-75</t>
  </si>
  <si>
    <t>Feb. 5, 2016: L 51-69</t>
  </si>
  <si>
    <t>Feb. 6, 2016: W 86-72</t>
  </si>
  <si>
    <t>Feb. 11, 2016: L 49-80</t>
  </si>
  <si>
    <t>Jan. 15, 2016: W 75-74</t>
  </si>
  <si>
    <t>Dec. 11, 2015: W 68-46</t>
  </si>
  <si>
    <t>Dec. 12, 2015: W 114-106</t>
  </si>
  <si>
    <t>Dec. 11, 2015: W 86-49</t>
  </si>
  <si>
    <t>Jan. 9, 2016: L 76-100</t>
  </si>
  <si>
    <t>Feb. 19, 2016: L 78-90</t>
  </si>
  <si>
    <t>Dec. 12, 2015: L 69-87</t>
  </si>
  <si>
    <t>Dec. 14, 2015: W 101-36</t>
  </si>
  <si>
    <t>Dec. 27, 2015: W 69-56</t>
  </si>
  <si>
    <t>Feb. 5, 2016: W 92-47</t>
  </si>
  <si>
    <t>Dec. 29, 2015: W 71-62</t>
  </si>
  <si>
    <t>Jan. 8, 2016: L 76-108</t>
  </si>
  <si>
    <t>Dec. 30, 2015: L 80-84</t>
  </si>
  <si>
    <t>Jan. 4, 2016: W 113-49</t>
  </si>
  <si>
    <t>Jan. 12, 2016: W 91-30</t>
  </si>
  <si>
    <t>Jan. 13, 2016: W 106-55</t>
  </si>
  <si>
    <t>Jan. 18, 2016: W 90-39</t>
  </si>
  <si>
    <t>Jan. 20, 2016: W 110-31</t>
  </si>
  <si>
    <t>Feb. 4, 2016: W 92-27</t>
  </si>
  <si>
    <t>Feb. 11, 2016: W 106-65</t>
  </si>
  <si>
    <t>Feb. 17, 2016: W 76-58</t>
  </si>
  <si>
    <t>Feb. 23, 2016: W 107-32</t>
  </si>
  <si>
    <t>Feb. 24, 2016: W 96-66</t>
  </si>
  <si>
    <t>Feb. 29, 2016: W 79-33</t>
  </si>
  <si>
    <t>Dec. 7, 2015: W 100-70</t>
  </si>
  <si>
    <t>Dec. 9, 2015: W 84-57</t>
  </si>
  <si>
    <t>Dec. 10, 2015: W 98-85</t>
  </si>
  <si>
    <t>Dec. 11, 2015: W 99-49</t>
  </si>
  <si>
    <t>Dec. 11, 2015: L 59-65</t>
  </si>
  <si>
    <t>Dec. 14, 2015: L 69-83</t>
  </si>
  <si>
    <t>Jan. 7, 2016: W 83-80</t>
  </si>
  <si>
    <t>Jan. 11, 2016: W 116-48</t>
  </si>
  <si>
    <t>Jan. 13, 2016: W 97-90 OT</t>
  </si>
  <si>
    <t>Jan. 18, 2016: W 90-65</t>
  </si>
  <si>
    <t>Jan. 25, 2016: W 104-81</t>
  </si>
  <si>
    <t>Jan. 27, 2016: L 76-91</t>
  </si>
  <si>
    <t>Feb. 10, 2016: W 97-61</t>
  </si>
  <si>
    <t>Feb. 22, 2016: L 96-103</t>
  </si>
  <si>
    <t>Feb. 24, 2016: L 64-79</t>
  </si>
  <si>
    <t>Feb. 29, 2016: W 97-76</t>
  </si>
  <si>
    <t>Dec. 12, 2015: W 73-57</t>
  </si>
  <si>
    <t>Feb. 6, 2016: W 75-70</t>
  </si>
  <si>
    <t>Feb. 12, 2016: W 111-61</t>
  </si>
  <si>
    <t>Feb. 13, 2016: W 75-66</t>
  </si>
  <si>
    <t>KE</t>
  </si>
  <si>
    <t>MM</t>
  </si>
  <si>
    <t>Feb. 17, 2016: L 58-76</t>
  </si>
  <si>
    <t>Dec. 29, 2015: L 62-71</t>
  </si>
  <si>
    <t>Feb. 22, 2016: W 103-96</t>
  </si>
  <si>
    <t>Jan. 18, 2016: L 39-90</t>
  </si>
  <si>
    <t>Dec. 7, 2015: L 70-100</t>
  </si>
  <si>
    <t>Dec. 9, 2015: L 69-74</t>
  </si>
  <si>
    <t>Jan. 4, 2016: W 70-68</t>
  </si>
  <si>
    <t>Jan. 7, 2016: L 61-85</t>
  </si>
  <si>
    <t>Jan. 11, 2016: W 49-41</t>
  </si>
  <si>
    <t>Jan. 14, 2016: W 63-53</t>
  </si>
  <si>
    <t>Jan. 16, 2016: W 59-54</t>
  </si>
  <si>
    <t>Jan. 25, 2016: W 71-58</t>
  </si>
  <si>
    <t>Feb. 4, 2016: W 81-69</t>
  </si>
  <si>
    <t>Feb. 10, 2016: W 68-67</t>
  </si>
  <si>
    <t>Feb. 23, 2016: W 89-53</t>
  </si>
  <si>
    <t>Feb. 26, 2016: W 77-55</t>
  </si>
  <si>
    <t>Feb. 29, 2016: W 81-68</t>
  </si>
  <si>
    <t>Dec. 9, 2015: W 122-30</t>
  </si>
  <si>
    <t>Dec. 11, 2015: L 76-79 2OT</t>
  </si>
  <si>
    <t>Dec. 14, 2015: W 104-66</t>
  </si>
  <si>
    <t>Dec. 16, 2015: W 104-63</t>
  </si>
  <si>
    <t>Jan. 13, 2016: W 98-59</t>
  </si>
  <si>
    <t>Jan. 25, 2016: W 88-40</t>
  </si>
  <si>
    <t>Jan. 27, 2016: W 99-60</t>
  </si>
  <si>
    <t>Feb. 6, 2016: W 97-57</t>
  </si>
  <si>
    <t>Feb. 24, 2016: W 91-35</t>
  </si>
  <si>
    <t>Feb. 29, 2016: W 70-54</t>
  </si>
  <si>
    <t>Dec. 4, 2015: W 55-38</t>
  </si>
  <si>
    <t>Dec. 5, 2015: W 76-42</t>
  </si>
  <si>
    <t>Dec. 11, 2015: W 67-56</t>
  </si>
  <si>
    <t>Jan. 6, 2016: W 86-51</t>
  </si>
  <si>
    <t>Feb. 24, 2016: W 54-46</t>
  </si>
  <si>
    <t>Mar. 1, 2016: W 99-44</t>
  </si>
  <si>
    <t>Jan. 16, 2016: L 53-71</t>
  </si>
  <si>
    <t>Jan. 27, 2016: L 72-78</t>
  </si>
  <si>
    <t>Feb. 8, 2016: L 46-54</t>
  </si>
  <si>
    <t>Dec. 12, 2015: W 74-69</t>
  </si>
  <si>
    <t>Jan. 7, 2016: W 71-58</t>
  </si>
  <si>
    <t>Feb. 12, 2016: W 70-45</t>
  </si>
  <si>
    <t>Jan. 14, 2016: W 58-35</t>
  </si>
  <si>
    <t>Feb. 18, 2016: W 57-34</t>
  </si>
  <si>
    <t>Daniel McIntyre</t>
  </si>
  <si>
    <t>Fort Richmond</t>
  </si>
  <si>
    <t>John Taylor</t>
  </si>
  <si>
    <t>St. Mary's</t>
  </si>
  <si>
    <t>Sturgeon Heights</t>
  </si>
  <si>
    <t>Vincent Massey W</t>
  </si>
  <si>
    <t>Jan. 16, 2016: W 71-53</t>
  </si>
  <si>
    <t>Jan. 27, 2016: W 78-72</t>
  </si>
  <si>
    <t>Feb. 8, 2016: W 54-46</t>
  </si>
  <si>
    <t>Dec. 10, 2015: W 72-48</t>
  </si>
  <si>
    <t>Feb. 11, 2016: W 78-40</t>
  </si>
  <si>
    <t>Kildonan-East</t>
  </si>
  <si>
    <t>Stonewall</t>
  </si>
  <si>
    <t>Churchill</t>
  </si>
  <si>
    <t>Elmwood</t>
  </si>
  <si>
    <t>Shaftesbury</t>
  </si>
  <si>
    <t>St. James</t>
  </si>
  <si>
    <t>Jan. 16, 2016: L 47-84</t>
  </si>
  <si>
    <t>Jan. 25, 2016: W 82-58</t>
  </si>
  <si>
    <t>Jan. 28, 2016: W 70-31</t>
  </si>
  <si>
    <t>Dec. 17, 2015: W 79-52</t>
  </si>
  <si>
    <t>Jan. 22, 2016: W 65-62</t>
  </si>
  <si>
    <t>Jan. 6, 2016: L 61-75</t>
  </si>
  <si>
    <t>Mar. 2, 2016: W 64-62</t>
  </si>
  <si>
    <t>Dec. 10, 2015: W 61-36</t>
  </si>
  <si>
    <t>Mar. 1, 2016: W 90-37</t>
  </si>
  <si>
    <t>Dec. 7, 2015: W 54-16</t>
  </si>
  <si>
    <t>Dec. 17, 2015: W 85-46</t>
  </si>
  <si>
    <t>Jan. 20, 2016: W 56-35</t>
  </si>
  <si>
    <t>Mar. 2, 2016: W 72-52</t>
  </si>
  <si>
    <t>Dec. 7, 2015: W 82-31</t>
  </si>
  <si>
    <t>Jan. 4, 2016: W 71-19</t>
  </si>
  <si>
    <t>Mar. 2, 2016: W 69-26</t>
  </si>
  <si>
    <t>Westgate</t>
  </si>
  <si>
    <t>Feb. 19, 2016: L 43-49</t>
  </si>
  <si>
    <t>Dec. 14, 2015: L 46-66</t>
  </si>
  <si>
    <t>Jan. 7, 2016: L 43-65</t>
  </si>
  <si>
    <t>Jan. 22, 2016: L 46-75</t>
  </si>
  <si>
    <t>Feb. 20, 2016: W</t>
  </si>
  <si>
    <t>Feb. 18, 2016: L 48-72</t>
  </si>
  <si>
    <t>Jan. 15, 2016: L 48-58</t>
  </si>
  <si>
    <t>Murdoch MacKay</t>
  </si>
  <si>
    <t>Jan. 6, 2016: W 75-18</t>
  </si>
  <si>
    <t>Feb. 25, 2016: W 50-20</t>
  </si>
  <si>
    <t>Mar. 2, 2016: W 80-32</t>
  </si>
  <si>
    <t>Jan. 18, 2016: W 38-26</t>
  </si>
  <si>
    <t>Feb. 24, 2016: L 38-44</t>
  </si>
  <si>
    <t>Mar. 2, 2016: W 65-23</t>
  </si>
  <si>
    <t>Dec. 3, 2015: W 56-40</t>
  </si>
  <si>
    <t>Feb. 12, 2016: W 56-41</t>
  </si>
  <si>
    <t>Feb. 13, 2016: W 71-21</t>
  </si>
  <si>
    <t>Dec. 10, 2015: L 36-77</t>
  </si>
  <si>
    <t>Jan. 14, 2016: L 35-58</t>
  </si>
  <si>
    <t>Jan. 15, 2016: L 47-87</t>
  </si>
  <si>
    <t>Feb. 18, 2016: L 34-57</t>
  </si>
  <si>
    <t>Dec. 4, 2015: L 38-55</t>
  </si>
  <si>
    <t>Dec. 5, 2015: L 42-65</t>
  </si>
  <si>
    <t>Dec. 12, 2015: L 36-65</t>
  </si>
  <si>
    <t>Jan. 7, 2016: L 58-71</t>
  </si>
  <si>
    <t>Jan. 8, 2016: L 43-57</t>
  </si>
  <si>
    <t>Jan. 16, 2016: W 53-51</t>
  </si>
  <si>
    <t>Jeanne-Sauv&amp;eacute;</t>
  </si>
  <si>
    <t>R.D. Parker</t>
  </si>
  <si>
    <t>Dec. 16, 2015: W 68-38</t>
  </si>
  <si>
    <t>Feb. 8, 2016: L 54-58</t>
  </si>
  <si>
    <t>Feb. 17, 2016: W 63-27</t>
  </si>
  <si>
    <t>Mar. 2, 2016: W 79-37</t>
  </si>
  <si>
    <t>Jan. 25, 2016: W 62-45</t>
  </si>
  <si>
    <t>Feb. 8, 2016: W 63-45</t>
  </si>
  <si>
    <t>Feb. 17, 2016: W 78-46</t>
  </si>
  <si>
    <t>Mar. 2, 2016: W 95-40</t>
  </si>
  <si>
    <t>Dec. 4, 2015: W 93-23</t>
  </si>
  <si>
    <t>Dec. 12, 2015: L 63-65</t>
  </si>
  <si>
    <t>Jan. 7, 2016: L 55-71</t>
  </si>
  <si>
    <t>Jan. 8, 2016: W 57-43</t>
  </si>
  <si>
    <t>AMC of Notre Dame</t>
  </si>
  <si>
    <t>Jan. 14, 2016: L 61-69</t>
  </si>
  <si>
    <t>Jan. 16, 2016: W 64-42</t>
  </si>
  <si>
    <t>Jan. 16, 2016: L 51-53</t>
  </si>
  <si>
    <t>Feb. 12, 2016: W 58-54</t>
  </si>
  <si>
    <t>Feb. 13, 2016: L 38-84</t>
  </si>
  <si>
    <t>Dec. 4, 2015: W 66-47</t>
  </si>
  <si>
    <t>Mar. 2, 2016: W 50-38</t>
  </si>
  <si>
    <t>Jan. 25, 2016: W 92-51</t>
  </si>
  <si>
    <t>Dec. 18, 2015: W 96-62</t>
  </si>
  <si>
    <t>Jan. 6, 2016: W 77-63</t>
  </si>
  <si>
    <t>Jan. 15, 2016: W 75-56</t>
  </si>
  <si>
    <t>Jan. 20, 2016: W 83-67</t>
  </si>
  <si>
    <t>Feb. 29, 2016: W 85-84</t>
  </si>
  <si>
    <t>Feb. 24, 2016: W 86-59</t>
  </si>
  <si>
    <t>Feb. 17, 2016: W 72-53</t>
  </si>
  <si>
    <t>Feb. 22, 2016: L 71-83</t>
  </si>
  <si>
    <t>Mar. 2, 2016: W 90-60</t>
  </si>
  <si>
    <t>Feb. 8, 2016: W 2-0</t>
  </si>
  <si>
    <t>Feb. 23, 2016: W 77-75</t>
  </si>
  <si>
    <t>Jan. 11, 2016: W 75-55</t>
  </si>
  <si>
    <t>Mar. 2, 2016: W 58-49</t>
  </si>
  <si>
    <t>Feb. 17, 2016: W 111-72</t>
  </si>
  <si>
    <t>Mar. 1, 2016: W 89-68</t>
  </si>
  <si>
    <t>Jan. 25, 2016: W 80-71</t>
  </si>
  <si>
    <t>Mar. 2, 2016: W 74-71</t>
  </si>
  <si>
    <t>Dec. 12, 2015: W 87-69</t>
  </si>
  <si>
    <t>St. Paul's</t>
  </si>
  <si>
    <t>Jan. 4, 2016: W 66-50</t>
  </si>
  <si>
    <t>Feb. 10, 2016: W 82-52</t>
  </si>
  <si>
    <t>Mar. 2, 2016: W 74-59</t>
  </si>
  <si>
    <t>Jan. 4, 2016: W 72-59</t>
  </si>
  <si>
    <t>Jan. 16, 2016: L 65-75</t>
  </si>
  <si>
    <t>Feb. 16, 2016: W 73-44</t>
  </si>
  <si>
    <t>Mar. 2, 2016: W 73-59</t>
  </si>
  <si>
    <t>Dec. 11, 2015: W 72-70</t>
  </si>
  <si>
    <t>Dec. 11, 2015: W 65-59</t>
  </si>
  <si>
    <t>Dec. 12, 2015: L 51-82</t>
  </si>
  <si>
    <t>Jan. 7, 2016: L 80-83</t>
  </si>
  <si>
    <t>Jan. 8, 2016: W 75-69</t>
  </si>
  <si>
    <t>Jan. 15, 2016: W 78-44</t>
  </si>
  <si>
    <t>Jan. 16, 2016: W 74-59</t>
  </si>
  <si>
    <t>Feb. 4, 2016: W 81-53</t>
  </si>
  <si>
    <t>Feb. 5, 2016: L 46-67</t>
  </si>
  <si>
    <t>Feb. 13, 2016: L 65-66</t>
  </si>
  <si>
    <t>Dec. 11, 2015: W 71-57</t>
  </si>
  <si>
    <t>Dec. 11, 2015: L 60-87</t>
  </si>
  <si>
    <t>Feb. 8, 2016: W 104-64</t>
  </si>
  <si>
    <t>Mar. 2, 2016: W 87-54</t>
  </si>
  <si>
    <t>Jan. 20, 2016: W 69-53</t>
  </si>
  <si>
    <t>Mar. 2, 2016: W 90-57</t>
  </si>
  <si>
    <t>Dec. 12, 2015: W 79-69</t>
  </si>
  <si>
    <t>Dec. 30, 2015: L 61-65</t>
  </si>
  <si>
    <t>Feb. 4, 2016: L 67-75</t>
  </si>
  <si>
    <t>Feb. 5, 2016: W 69-51</t>
  </si>
  <si>
    <t>LeBoldus</t>
  </si>
  <si>
    <t>Jan. 9, 2016: W 66-62</t>
  </si>
  <si>
    <t>Feb. 11, 2016: L 55-92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</si>
</sst>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opLeftCell="A130" zoomScale="70" zoomScaleNormal="70" workbookViewId="0">
      <selection activeCell="D148" sqref="D148"/>
    </sheetView>
  </sheetViews>
  <sheetFormatPr defaultRowHeight="21" x14ac:dyDescent="0.35"/>
  <cols>
    <col min="1" max="4" width="9.140625" style="3"/>
    <col min="5" max="5" width="9.140625" style="3" customWidth="1"/>
    <col min="6" max="6" width="8" style="1" bestFit="1" customWidth="1"/>
    <col min="7" max="7" width="9.140625" style="3" customWidth="1"/>
    <col min="8" max="10" width="9.140625" style="3"/>
    <col min="11" max="11" width="9.140625" style="4" customWidth="1"/>
    <col min="12" max="12" width="9.140625" style="2" customWidth="1"/>
    <col min="13" max="13" width="9.140625" style="2"/>
    <col min="14" max="16384" width="9.140625" style="1"/>
  </cols>
  <sheetData>
    <row r="1" spans="1:14" x14ac:dyDescent="0.35">
      <c r="A1" s="9" t="s">
        <v>5</v>
      </c>
      <c r="B1" s="9"/>
      <c r="C1" s="9"/>
      <c r="D1" s="9"/>
      <c r="E1" s="9"/>
      <c r="G1" s="9" t="s">
        <v>62</v>
      </c>
      <c r="H1" s="9"/>
      <c r="I1" s="9"/>
      <c r="J1" s="9"/>
      <c r="K1" s="9"/>
    </row>
    <row r="2" spans="1:14" x14ac:dyDescent="0.35">
      <c r="A2" s="1">
        <v>5</v>
      </c>
      <c r="B2" s="1">
        <v>4</v>
      </c>
      <c r="C2" s="1">
        <v>3</v>
      </c>
      <c r="D2" s="1">
        <v>2</v>
      </c>
      <c r="E2" s="1">
        <v>1</v>
      </c>
      <c r="F2" s="1" t="s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</row>
    <row r="3" spans="1:14" x14ac:dyDescent="0.35">
      <c r="A3" s="6"/>
      <c r="B3" s="8"/>
      <c r="C3" s="8"/>
      <c r="D3" s="8"/>
      <c r="E3" s="8" t="s">
        <v>658</v>
      </c>
      <c r="G3" s="8" t="s">
        <v>659</v>
      </c>
      <c r="H3" s="8"/>
      <c r="I3" s="8"/>
      <c r="J3" s="8"/>
      <c r="M3" s="2" t="s">
        <v>657</v>
      </c>
      <c r="N3" s="2" t="str">
        <f>IF(OR(A3&gt;0,K3&gt;0),"&lt;tr&gt;&lt;td&gt;"&amp;E3&amp;"&lt;/td&gt;&lt;td"&amp;IF(F3&gt;0," class="""&amp;F3&amp;"sched"" rowspan=""5"""," rowspan=""5""")&amp;"&gt;"&amp;M3&amp;"&lt;/td&gt;&lt;td&gt;"&amp;G3&amp;"&lt;/td&gt;&lt;/tr&gt;
&lt;tr&gt;&lt;td&gt;"&amp;D3&amp;"&lt;/td&gt;&lt;td&gt;"&amp;H3&amp;"&lt;/td&gt;&lt;/tr&gt;
&lt;tr&gt;&lt;td&gt;"&amp;C3&amp;"&lt;/td&gt;&lt;td&gt;"&amp;I3&amp;"&lt;/td&gt;&lt;/tr&gt;
&lt;tr&gt;&lt;td&gt;"&amp;B3&amp;"&lt;/td&gt;&lt;td&gt;"&amp;J3&amp;"&lt;/td&gt;&lt;/tr&gt;
&lt;tr&gt;&lt;td&gt;"&amp;A3&amp;"&lt;/td&gt;&lt;td&gt;"&amp;K3&amp;"&lt;/td&gt;&lt;/tr&gt;", IF(OR(B3&gt;0,J3&gt;0),"&lt;tr&gt;&lt;td&gt;"&amp;E3&amp;"&lt;/td&gt;&lt;td"&amp;IF(F3&gt;0," class="""&amp;F3&amp;"sched"" rowspan=""4"""," rowspan=""4""")&amp;"&gt;"&amp;M3&amp;"&lt;/td&gt;&lt;td&gt;"&amp;G3&amp;"&lt;/td&gt;&lt;/tr&gt;
&lt;tr&gt;&lt;td&gt;"&amp;D3&amp;"&lt;/td&gt;&lt;td&gt;"&amp;H3&amp;"&lt;/td&gt;&lt;/tr&gt;
&lt;tr&gt;&lt;td&gt;"&amp;C3&amp;"&lt;/td&gt;&lt;td&gt;"&amp;I3&amp;"&lt;/td&gt;&lt;/tr&gt;
&lt;tr&gt;&lt;td&gt;"&amp;B3&amp;"&lt;/td&gt;&lt;td&gt;"&amp;J3&amp;"&lt;/td&gt;&lt;/tr&gt;",IF(OR(C3&gt;0,I3&gt;0),"&lt;tr&gt;&lt;td&gt;"&amp;E3&amp;"&lt;/td&gt;&lt;td"&amp;IF(F3&gt;0," class="""&amp;F3&amp;"sched"" rowspan=""3"""," rowspan=""3""")&amp;"&gt;"&amp;M3&amp;"&lt;/td&gt;&lt;td&gt;"&amp;G3&amp;"&lt;/td&gt;&lt;/tr&gt;
&lt;tr&gt;&lt;td&gt;"&amp;D3&amp;"&lt;/td&gt;&lt;td&gt;"&amp;H3&amp;"&lt;/td&gt;&lt;/tr&gt;
&lt;tr&gt;&lt;td&gt;"&amp;C3&amp;"&lt;/td&gt;&lt;td&gt;"&amp;I3&amp;"&lt;/td&gt;&lt;/tr&gt;",IF(OR(D3&gt;0,H3&gt;0),"&lt;tr&gt;&lt;td&gt;"&amp;E3&amp;"&lt;/td&gt;&lt;td"&amp;IF(F3&gt;0," class="""&amp;F3&amp;"sched"" rowspan=""2"""," rowspan=""2""")&amp;"&gt;"&amp;M3&amp;"&lt;/td&gt;&lt;td&gt;"&amp;G3&amp;"&lt;/td&gt;&lt;/tr&gt;
&lt;tr&gt;&lt;td&gt;"&amp;D3&amp;"&lt;/td&gt;&lt;td&gt;"&amp;H3&amp;"&lt;/td&gt;&lt;/tr&gt;","&lt;tr&gt;&lt;td&gt;"&amp;E3&amp;"&lt;/td&gt;&lt;td"&amp;IF(F3&gt;0," class="""&amp;F3&amp;"sched""","")&amp;"&gt;"&amp;M3&amp;"&lt;/td&gt;&lt;td&gt;"&amp;G3&amp;"&lt;/td&gt;&lt;/tr&gt;"))))</f>
        <v>&lt;tr&gt;&lt;td&gt;Jan. 14, 2016: L 61-69&lt;/td&gt;&lt;td&gt;AMC of Notre Dame&lt;/td&gt;&lt;td&gt;Jan. 16, 2016: W 64-42&lt;/td&gt;&lt;/tr&gt;</v>
      </c>
    </row>
    <row r="4" spans="1:14" x14ac:dyDescent="0.35">
      <c r="A4" s="6"/>
      <c r="B4" s="8"/>
      <c r="C4" s="8"/>
      <c r="D4" s="8" t="s">
        <v>660</v>
      </c>
      <c r="E4" s="8" t="s">
        <v>656</v>
      </c>
      <c r="F4" s="1" t="s">
        <v>63</v>
      </c>
      <c r="G4" s="8" t="s">
        <v>342</v>
      </c>
      <c r="H4" s="8" t="s">
        <v>346</v>
      </c>
      <c r="I4" s="8"/>
      <c r="J4" s="8"/>
      <c r="K4" s="8"/>
      <c r="M4" s="2" t="s">
        <v>68</v>
      </c>
      <c r="N4" s="2" t="str">
        <f t="shared" ref="N4:N67" si="0">IF(OR(A4&gt;0,K4&gt;0),"&lt;tr&gt;&lt;td&gt;"&amp;E4&amp;"&lt;/td&gt;&lt;td"&amp;IF(F4&gt;0," class="""&amp;F4&amp;"sched"" rowspan=""5"""," rowspan=""5""")&amp;"&gt;"&amp;M4&amp;"&lt;/td&gt;&lt;td&gt;"&amp;G4&amp;"&lt;/td&gt;&lt;/tr&gt;
&lt;tr&gt;&lt;td&gt;"&amp;D4&amp;"&lt;/td&gt;&lt;td&gt;"&amp;H4&amp;"&lt;/td&gt;&lt;/tr&gt;
&lt;tr&gt;&lt;td&gt;"&amp;C4&amp;"&lt;/td&gt;&lt;td&gt;"&amp;I4&amp;"&lt;/td&gt;&lt;/tr&gt;
&lt;tr&gt;&lt;td&gt;"&amp;B4&amp;"&lt;/td&gt;&lt;td&gt;"&amp;J4&amp;"&lt;/td&gt;&lt;/tr&gt;
&lt;tr&gt;&lt;td&gt;"&amp;A4&amp;"&lt;/td&gt;&lt;td&gt;"&amp;K4&amp;"&lt;/td&gt;&lt;/tr&gt;", IF(OR(B4&gt;0,J4&gt;0),"&lt;tr&gt;&lt;td&gt;"&amp;E4&amp;"&lt;/td&gt;&lt;td"&amp;IF(F4&gt;0," class="""&amp;F4&amp;"sched"" rowspan=""4"""," rowspan=""4""")&amp;"&gt;"&amp;M4&amp;"&lt;/td&gt;&lt;td&gt;"&amp;G4&amp;"&lt;/td&gt;&lt;/tr&gt;
&lt;tr&gt;&lt;td&gt;"&amp;D4&amp;"&lt;/td&gt;&lt;td&gt;"&amp;H4&amp;"&lt;/td&gt;&lt;/tr&gt;
&lt;tr&gt;&lt;td&gt;"&amp;C4&amp;"&lt;/td&gt;&lt;td&gt;"&amp;I4&amp;"&lt;/td&gt;&lt;/tr&gt;
&lt;tr&gt;&lt;td&gt;"&amp;B4&amp;"&lt;/td&gt;&lt;td&gt;"&amp;J4&amp;"&lt;/td&gt;&lt;/tr&gt;",IF(OR(C4&gt;0,I4&gt;0),"&lt;tr&gt;&lt;td&gt;"&amp;E4&amp;"&lt;/td&gt;&lt;td"&amp;IF(F4&gt;0," class="""&amp;F4&amp;"sched"" rowspan=""3"""," rowspan=""3""")&amp;"&gt;"&amp;M4&amp;"&lt;/td&gt;&lt;td&gt;"&amp;G4&amp;"&lt;/td&gt;&lt;/tr&gt;
&lt;tr&gt;&lt;td&gt;"&amp;D4&amp;"&lt;/td&gt;&lt;td&gt;"&amp;H4&amp;"&lt;/td&gt;&lt;/tr&gt;
&lt;tr&gt;&lt;td&gt;"&amp;C4&amp;"&lt;/td&gt;&lt;td&gt;"&amp;I4&amp;"&lt;/td&gt;&lt;/tr&gt;",IF(OR(D4&gt;0,H4&gt;0),"&lt;tr&gt;&lt;td&gt;"&amp;E4&amp;"&lt;/td&gt;&lt;td"&amp;IF(F4&gt;0," class="""&amp;F4&amp;"sched"" rowspan=""2"""," rowspan=""2""")&amp;"&gt;"&amp;M4&amp;"&lt;/td&gt;&lt;td&gt;"&amp;G4&amp;"&lt;/td&gt;&lt;/tr&gt;
&lt;tr&gt;&lt;td&gt;"&amp;D4&amp;"&lt;/td&gt;&lt;td&gt;"&amp;H4&amp;"&lt;/td&gt;&lt;/tr&gt;","&lt;tr&gt;&lt;td&gt;"&amp;E4&amp;"&lt;/td&gt;&lt;td"&amp;IF(F4&gt;0," class="""&amp;F4&amp;"sched""","")&amp;"&gt;"&amp;M4&amp;"&lt;/td&gt;&lt;td&gt;"&amp;G4&amp;"&lt;/td&gt;&lt;/tr&gt;"))))</f>
        <v>&lt;tr&gt;&lt;td&gt;Jan. 8, 2016: W 57-43&lt;/td&gt;&lt;td class="GCIsched" rowspan="2"&gt;Glenlawn&lt;/td&gt;&lt;td&gt;Dec. 11, 2015: W 71-56&lt;/td&gt;&lt;/tr&gt;
&lt;tr&gt;&lt;td&gt;Jan. 16, 2016: L 51-53&lt;/td&gt;&lt;td&gt;Feb. 11, 2016: W 61-52&lt;/td&gt;&lt;/tr&gt;</v>
      </c>
    </row>
    <row r="5" spans="1:14" x14ac:dyDescent="0.35">
      <c r="A5" s="8"/>
      <c r="B5" s="8"/>
      <c r="C5" s="8" t="s">
        <v>311</v>
      </c>
      <c r="D5" s="8" t="s">
        <v>307</v>
      </c>
      <c r="E5" s="8" t="s">
        <v>304</v>
      </c>
      <c r="F5" s="1" t="s">
        <v>142</v>
      </c>
      <c r="G5" s="8" t="s">
        <v>645</v>
      </c>
      <c r="H5" s="8" t="s">
        <v>646</v>
      </c>
      <c r="I5" s="8" t="s">
        <v>647</v>
      </c>
      <c r="J5" s="8" t="s">
        <v>648</v>
      </c>
      <c r="M5" s="2" t="s">
        <v>593</v>
      </c>
      <c r="N5" s="2" t="str">
        <f t="shared" ref="N5:N12" si="1">IF(OR(A5&gt;0,K5&gt;0),"&lt;tr&gt;&lt;td&gt;"&amp;E5&amp;"&lt;/td&gt;&lt;td"&amp;IF(F5&gt;0," class="""&amp;F5&amp;"sched"" rowspan=""5"""," rowspan=""5""")&amp;"&gt;"&amp;M5&amp;"&lt;/td&gt;&lt;td&gt;"&amp;G5&amp;"&lt;/td&gt;&lt;/tr&gt;
&lt;tr&gt;&lt;td&gt;"&amp;D5&amp;"&lt;/td&gt;&lt;td&gt;"&amp;H5&amp;"&lt;/td&gt;&lt;/tr&gt;
&lt;tr&gt;&lt;td&gt;"&amp;C5&amp;"&lt;/td&gt;&lt;td&gt;"&amp;I5&amp;"&lt;/td&gt;&lt;/tr&gt;
&lt;tr&gt;&lt;td&gt;"&amp;B5&amp;"&lt;/td&gt;&lt;td&gt;"&amp;J5&amp;"&lt;/td&gt;&lt;/tr&gt;
&lt;tr&gt;&lt;td&gt;"&amp;A5&amp;"&lt;/td&gt;&lt;td&gt;"&amp;K5&amp;"&lt;/td&gt;&lt;/tr&gt;", IF(OR(B5&gt;0,J5&gt;0),"&lt;tr&gt;&lt;td&gt;"&amp;E5&amp;"&lt;/td&gt;&lt;td"&amp;IF(F5&gt;0," class="""&amp;F5&amp;"sched"" rowspan=""4"""," rowspan=""4""")&amp;"&gt;"&amp;M5&amp;"&lt;/td&gt;&lt;td&gt;"&amp;G5&amp;"&lt;/td&gt;&lt;/tr&gt;
&lt;tr&gt;&lt;td&gt;"&amp;D5&amp;"&lt;/td&gt;&lt;td&gt;"&amp;H5&amp;"&lt;/td&gt;&lt;/tr&gt;
&lt;tr&gt;&lt;td&gt;"&amp;C5&amp;"&lt;/td&gt;&lt;td&gt;"&amp;I5&amp;"&lt;/td&gt;&lt;/tr&gt;
&lt;tr&gt;&lt;td&gt;"&amp;B5&amp;"&lt;/td&gt;&lt;td&gt;"&amp;J5&amp;"&lt;/td&gt;&lt;/tr&gt;",IF(OR(C5&gt;0,I5&gt;0),"&lt;tr&gt;&lt;td&gt;"&amp;E5&amp;"&lt;/td&gt;&lt;td"&amp;IF(F5&gt;0," class="""&amp;F5&amp;"sched"" rowspan=""3"""," rowspan=""3""")&amp;"&gt;"&amp;M5&amp;"&lt;/td&gt;&lt;td&gt;"&amp;G5&amp;"&lt;/td&gt;&lt;/tr&gt;
&lt;tr&gt;&lt;td&gt;"&amp;D5&amp;"&lt;/td&gt;&lt;td&gt;"&amp;H5&amp;"&lt;/td&gt;&lt;/tr&gt;
&lt;tr&gt;&lt;td&gt;"&amp;C5&amp;"&lt;/td&gt;&lt;td&gt;"&amp;I5&amp;"&lt;/td&gt;&lt;/tr&gt;",IF(OR(D5&gt;0,H5&gt;0),"&lt;tr&gt;&lt;td&gt;"&amp;E5&amp;"&lt;/td&gt;&lt;td"&amp;IF(F5&gt;0," class="""&amp;F5&amp;"sched"" rowspan=""2"""," rowspan=""2""")&amp;"&gt;"&amp;M5&amp;"&lt;/td&gt;&lt;td&gt;"&amp;G5&amp;"&lt;/td&gt;&lt;/tr&gt;
&lt;tr&gt;&lt;td&gt;"&amp;D5&amp;"&lt;/td&gt;&lt;td&gt;"&amp;H5&amp;"&lt;/td&gt;&lt;/tr&gt;","&lt;tr&gt;&lt;td&gt;"&amp;E5&amp;"&lt;/td&gt;&lt;td"&amp;IF(F5&gt;0," class="""&amp;F5&amp;"sched""","")&amp;"&gt;"&amp;M5&amp;"&lt;/td&gt;&lt;td&gt;"&amp;G5&amp;"&lt;/td&gt;&lt;/tr&gt;"))))</f>
        <v>&lt;tr&gt;&lt;td&gt;Dec. 14, 2015: W 65-38&lt;/td&gt;&lt;td class="KECsched" rowspan="4"&gt;Kildonan-East&lt;/td&gt;&lt;td&gt;Dec. 16, 2015: W 68-38&lt;/td&gt;&lt;/tr&gt;
&lt;tr&gt;&lt;td&gt;Jan. 20, 2016: W 68-38&lt;/td&gt;&lt;td&gt;Feb. 8, 2016: L 54-58&lt;/td&gt;&lt;/tr&gt;
&lt;tr&gt;&lt;td&gt;Feb. 23, 2016: W 56-54&lt;/td&gt;&lt;td&gt;Feb. 17, 2016: W 63-27&lt;/td&gt;&lt;/tr&gt;
&lt;tr&gt;&lt;td&gt;&lt;/td&gt;&lt;td&gt;Mar. 2, 2016: W 79-37&lt;/td&gt;&lt;/tr&gt;</v>
      </c>
    </row>
    <row r="6" spans="1:14" x14ac:dyDescent="0.35">
      <c r="A6" s="6"/>
      <c r="B6" s="8"/>
      <c r="C6" s="8"/>
      <c r="D6" s="8"/>
      <c r="E6" s="8" t="s">
        <v>653</v>
      </c>
      <c r="F6" s="1" t="s">
        <v>138</v>
      </c>
      <c r="G6" s="8" t="s">
        <v>334</v>
      </c>
      <c r="H6" s="8"/>
      <c r="I6" s="8"/>
      <c r="J6" s="8"/>
      <c r="K6" s="8"/>
      <c r="M6" s="2" t="s">
        <v>152</v>
      </c>
      <c r="N6" s="2" t="str">
        <f t="shared" si="1"/>
        <v>&lt;tr&gt;&lt;td&gt;Dec. 4, 2015: W 93-23&lt;/td&gt;&lt;td class="MCsched"&gt;Maples&lt;/td&gt;&lt;td&gt;Dec. 3, 2015: W 79-43&lt;/td&gt;&lt;/tr&gt;</v>
      </c>
    </row>
    <row r="7" spans="1:14" x14ac:dyDescent="0.35">
      <c r="A7" s="6"/>
      <c r="B7" s="8"/>
      <c r="C7" s="8"/>
      <c r="D7" s="8" t="s">
        <v>303</v>
      </c>
      <c r="E7" s="8" t="s">
        <v>300</v>
      </c>
      <c r="F7" s="1" t="s">
        <v>9</v>
      </c>
      <c r="G7" s="8" t="s">
        <v>663</v>
      </c>
      <c r="H7" s="8"/>
      <c r="I7" s="8"/>
      <c r="J7" s="8"/>
      <c r="M7" s="2" t="s">
        <v>15</v>
      </c>
      <c r="N7" s="2" t="str">
        <f t="shared" si="1"/>
        <v>&lt;tr&gt;&lt;td&gt;Dec. 3, 2015: L 59-66&lt;/td&gt;&lt;td class="OPHSsched" rowspan="2"&gt;Oak Park&lt;/td&gt;&lt;td&gt;Dec. 4, 2015: W 66-47&lt;/td&gt;&lt;/tr&gt;
&lt;tr&gt;&lt;td&gt;Dec. 11, 2015: L 69-70&lt;/td&gt;&lt;td&gt;&lt;/td&gt;&lt;/tr&gt;</v>
      </c>
    </row>
    <row r="8" spans="1:14" x14ac:dyDescent="0.35">
      <c r="A8" s="6"/>
      <c r="B8" s="8"/>
      <c r="C8" s="8"/>
      <c r="D8" s="8"/>
      <c r="E8" s="8" t="s">
        <v>301</v>
      </c>
      <c r="G8" s="8" t="s">
        <v>341</v>
      </c>
      <c r="H8" s="8"/>
      <c r="I8" s="8"/>
      <c r="J8" s="8"/>
      <c r="K8" s="8"/>
      <c r="M8" s="2" t="s">
        <v>644</v>
      </c>
      <c r="N8" s="2" t="str">
        <f t="shared" si="1"/>
        <v>&lt;tr&gt;&lt;td&gt;Dec. 5, 2015: W 52-30&lt;/td&gt;&lt;td&gt;R.D. Parker&lt;/td&gt;&lt;td&gt;Dec. 10, 2015: W 79-55&lt;/td&gt;&lt;/tr&gt;</v>
      </c>
    </row>
    <row r="9" spans="1:14" x14ac:dyDescent="0.35">
      <c r="A9" s="6"/>
      <c r="B9" s="6" t="s">
        <v>652</v>
      </c>
      <c r="C9" s="6" t="s">
        <v>651</v>
      </c>
      <c r="D9" s="8" t="s">
        <v>650</v>
      </c>
      <c r="E9" s="8" t="s">
        <v>649</v>
      </c>
      <c r="F9" s="1" t="s">
        <v>64</v>
      </c>
      <c r="G9" s="8" t="s">
        <v>320</v>
      </c>
      <c r="H9" s="8" t="s">
        <v>319</v>
      </c>
      <c r="I9" s="8" t="s">
        <v>318</v>
      </c>
      <c r="J9" s="8"/>
      <c r="K9" s="8"/>
      <c r="M9" s="2" t="s">
        <v>317</v>
      </c>
      <c r="N9" s="2" t="str">
        <f t="shared" si="1"/>
        <v>&lt;tr&gt;&lt;td&gt;Jan. 25, 2016: W 62-45&lt;/td&gt;&lt;td class="LSsched" rowspan="4"&gt;Selkirk&lt;/td&gt;&lt;td&gt;Dec. 14, 2015: W 74-56&lt;/td&gt;&lt;/tr&gt;
&lt;tr&gt;&lt;td&gt;Feb. 8, 2016: W 63-45&lt;/td&gt;&lt;td&gt;Jan. 18, 2016: W 78-49&lt;/td&gt;&lt;/tr&gt;
&lt;tr&gt;&lt;td&gt;Feb. 17, 2016: W 78-46&lt;/td&gt;&lt;td&gt;Feb. 24, 2016: W 78-71&lt;/td&gt;&lt;/tr&gt;
&lt;tr&gt;&lt;td&gt;Mar. 2, 2016: W 95-40&lt;/td&gt;&lt;td&gt;&lt;/td&gt;&lt;/tr&gt;</v>
      </c>
    </row>
    <row r="10" spans="1:14" x14ac:dyDescent="0.35">
      <c r="A10" s="6"/>
      <c r="B10" s="6"/>
      <c r="C10" s="6"/>
      <c r="D10" s="8" t="s">
        <v>662</v>
      </c>
      <c r="E10" s="8" t="s">
        <v>655</v>
      </c>
      <c r="F10" s="1" t="s">
        <v>52</v>
      </c>
      <c r="G10" s="8" t="s">
        <v>340</v>
      </c>
      <c r="H10" s="8" t="s">
        <v>343</v>
      </c>
      <c r="I10" s="8" t="s">
        <v>347</v>
      </c>
      <c r="J10" s="6"/>
      <c r="M10" s="2" t="s">
        <v>2</v>
      </c>
      <c r="N10" s="2" t="str">
        <f t="shared" si="1"/>
        <v>&lt;tr&gt;&lt;td&gt;Jan. 7, 2016: L 55-71&lt;/td&gt;&lt;td class="SiHSsched" rowspan="3"&gt;Sisler&lt;/td&gt;&lt;td&gt;Dec. 5, 2015: L 42-76&lt;/td&gt;&lt;/tr&gt;
&lt;tr&gt;&lt;td&gt;Feb. 13, 2016: L 38-84&lt;/td&gt;&lt;td&gt;Dec. 12, 2015: L 69-74&lt;/td&gt;&lt;/tr&gt;
&lt;tr&gt;&lt;td&gt;&lt;/td&gt;&lt;td&gt;Feb. 12, 2016: L 45-70&lt;/td&gt;&lt;/tr&gt;</v>
      </c>
    </row>
    <row r="11" spans="1:14" x14ac:dyDescent="0.35">
      <c r="A11" s="6"/>
      <c r="B11" s="6"/>
      <c r="C11" s="6"/>
      <c r="D11" s="8" t="s">
        <v>661</v>
      </c>
      <c r="E11" s="8" t="s">
        <v>654</v>
      </c>
      <c r="F11" s="1" t="s">
        <v>12</v>
      </c>
      <c r="G11" s="8" t="s">
        <v>344</v>
      </c>
      <c r="H11" s="8" t="s">
        <v>345</v>
      </c>
      <c r="I11" s="8" t="s">
        <v>348</v>
      </c>
      <c r="J11" s="6"/>
      <c r="M11" s="2" t="s">
        <v>587</v>
      </c>
      <c r="N11" s="2" t="str">
        <f t="shared" si="1"/>
        <v>&lt;tr&gt;&lt;td&gt;Dec. 12, 2015: L 63-65&lt;/td&gt;&lt;td class="VMCsched" rowspan="3"&gt;Vincent Massey W&lt;/td&gt;&lt;td&gt;Jan. 8, 2016: L 45-61&lt;/td&gt;&lt;/tr&gt;
&lt;tr&gt;&lt;td&gt;Feb. 12, 2016: W 58-54&lt;/td&gt;&lt;td&gt;Jan. 15, 2016: L 73-77&lt;/td&gt;&lt;/tr&gt;
&lt;tr&gt;&lt;td&gt;&lt;/td&gt;&lt;td&gt;Feb. 13, 2016: L 70-82&lt;/td&gt;&lt;/tr&gt;</v>
      </c>
    </row>
    <row r="12" spans="1:14" x14ac:dyDescent="0.35">
      <c r="C12" s="8"/>
      <c r="D12" s="8"/>
      <c r="E12" s="8"/>
      <c r="G12" s="8"/>
      <c r="H12" s="8"/>
      <c r="I12" s="6"/>
      <c r="J12" s="6"/>
      <c r="N12" s="2" t="str">
        <f t="shared" si="1"/>
        <v>&lt;tr&gt;&lt;td&gt;&lt;/td&gt;&lt;td&gt;&lt;/td&gt;&lt;td&gt;&lt;/td&gt;&lt;/tr&gt;</v>
      </c>
    </row>
    <row r="13" spans="1:14" x14ac:dyDescent="0.35">
      <c r="C13" s="8"/>
      <c r="D13" s="8"/>
      <c r="E13" s="8"/>
      <c r="G13" s="8"/>
      <c r="H13" s="6"/>
      <c r="I13" s="6"/>
      <c r="J13" s="6"/>
      <c r="N13" s="2" t="str">
        <f t="shared" si="0"/>
        <v>&lt;tr&gt;&lt;td&gt;&lt;/td&gt;&lt;td&gt;&lt;/td&gt;&lt;td&gt;&lt;/td&gt;&lt;/tr&gt;</v>
      </c>
    </row>
    <row r="14" spans="1:14" x14ac:dyDescent="0.35">
      <c r="C14" s="8"/>
      <c r="D14" s="8"/>
      <c r="E14" s="8"/>
      <c r="G14" s="8"/>
      <c r="H14" s="8"/>
      <c r="I14" s="8"/>
      <c r="J14" s="6"/>
      <c r="N14" s="2" t="str">
        <f t="shared" si="0"/>
        <v>&lt;tr&gt;&lt;td&gt;&lt;/td&gt;&lt;td&gt;&lt;/td&gt;&lt;td&gt;&lt;/td&gt;&lt;/tr&gt;</v>
      </c>
    </row>
    <row r="15" spans="1:14" x14ac:dyDescent="0.35">
      <c r="C15" s="8"/>
      <c r="D15" s="8"/>
      <c r="E15" s="8"/>
      <c r="G15" s="8"/>
      <c r="H15" s="8"/>
      <c r="I15" s="8"/>
      <c r="J15" s="6"/>
      <c r="N15" s="2" t="str">
        <f t="shared" si="0"/>
        <v>&lt;tr&gt;&lt;td&gt;&lt;/td&gt;&lt;td&gt;&lt;/td&gt;&lt;td&gt;&lt;/td&gt;&lt;/tr&gt;</v>
      </c>
    </row>
    <row r="16" spans="1:14" x14ac:dyDescent="0.35">
      <c r="N16" s="2" t="str">
        <f t="shared" si="0"/>
        <v>&lt;tr&gt;&lt;td&gt;&lt;/td&gt;&lt;td&gt;&lt;/td&gt;&lt;td&gt;&lt;/td&gt;&lt;/tr&gt;</v>
      </c>
    </row>
    <row r="17" spans="1:14" x14ac:dyDescent="0.35">
      <c r="N17" s="2" t="str">
        <f t="shared" si="0"/>
        <v>&lt;tr&gt;&lt;td&gt;&lt;/td&gt;&lt;td&gt;&lt;/td&gt;&lt;td&gt;&lt;/td&gt;&lt;/tr&gt;</v>
      </c>
    </row>
    <row r="18" spans="1:14" x14ac:dyDescent="0.35">
      <c r="N18" s="2" t="str">
        <f t="shared" si="0"/>
        <v>&lt;tr&gt;&lt;td&gt;&lt;/td&gt;&lt;td&gt;&lt;/td&gt;&lt;td&gt;&lt;/td&gt;&lt;/tr&gt;</v>
      </c>
    </row>
    <row r="19" spans="1:14" x14ac:dyDescent="0.35">
      <c r="N19" s="2" t="str">
        <f t="shared" si="0"/>
        <v>&lt;tr&gt;&lt;td&gt;&lt;/td&gt;&lt;td&gt;&lt;/td&gt;&lt;td&gt;&lt;/td&gt;&lt;/tr&gt;</v>
      </c>
    </row>
    <row r="20" spans="1:14" x14ac:dyDescent="0.35">
      <c r="N20" s="2" t="str">
        <f t="shared" si="0"/>
        <v>&lt;tr&gt;&lt;td&gt;&lt;/td&gt;&lt;td&gt;&lt;/td&gt;&lt;td&gt;&lt;/td&gt;&lt;/tr&gt;</v>
      </c>
    </row>
    <row r="21" spans="1:14" x14ac:dyDescent="0.35">
      <c r="A21" s="9" t="s">
        <v>2</v>
      </c>
      <c r="B21" s="9"/>
      <c r="C21" s="9"/>
      <c r="D21" s="9"/>
      <c r="E21" s="9"/>
      <c r="G21" s="9" t="s">
        <v>3</v>
      </c>
      <c r="H21" s="9"/>
      <c r="I21" s="9"/>
      <c r="J21" s="9"/>
      <c r="K21" s="9"/>
      <c r="N21" s="2" t="str">
        <f t="shared" si="0"/>
        <v>&lt;tr&gt;&lt;td&gt;&lt;/td&gt;&lt;td rowspan="5"&gt;&lt;/td&gt;&lt;td&gt;Westwood&lt;/td&gt;&lt;/tr&gt;
&lt;tr&gt;&lt;td&gt;&lt;/td&gt;&lt;td&gt;&lt;/td&gt;&lt;/tr&gt;
&lt;tr&gt;&lt;td&gt;&lt;/td&gt;&lt;td&gt;&lt;/td&gt;&lt;/tr&gt;
&lt;tr&gt;&lt;td&gt;&lt;/td&gt;&lt;td&gt;&lt;/td&gt;&lt;/tr&gt;
&lt;tr&gt;&lt;td&gt;Sisler&lt;/td&gt;&lt;td&gt;&lt;/td&gt;&lt;/tr&gt;</v>
      </c>
    </row>
    <row r="22" spans="1:14" x14ac:dyDescent="0.35">
      <c r="A22" s="1">
        <v>5</v>
      </c>
      <c r="B22" s="1">
        <v>4</v>
      </c>
      <c r="C22" s="1">
        <v>3</v>
      </c>
      <c r="D22" s="1">
        <v>2</v>
      </c>
      <c r="E22" s="1">
        <v>1</v>
      </c>
      <c r="F22" s="1" t="s">
        <v>0</v>
      </c>
      <c r="G22" s="1">
        <v>1</v>
      </c>
      <c r="H22" s="1">
        <v>2</v>
      </c>
      <c r="I22" s="1">
        <v>3</v>
      </c>
      <c r="J22" s="1">
        <v>4</v>
      </c>
      <c r="K22" s="1">
        <v>5</v>
      </c>
      <c r="N22" s="2" t="str">
        <f t="shared" si="0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23" spans="1:14" x14ac:dyDescent="0.35">
      <c r="A23" s="5"/>
      <c r="B23" s="5"/>
      <c r="C23" s="5"/>
      <c r="D23" s="5"/>
      <c r="E23" s="5" t="s">
        <v>16</v>
      </c>
      <c r="F23" s="1" t="s">
        <v>8</v>
      </c>
      <c r="G23" s="5" t="s">
        <v>39</v>
      </c>
      <c r="H23" s="5"/>
      <c r="I23" s="5"/>
      <c r="J23" s="5"/>
      <c r="N23" s="2" t="str">
        <f t="shared" si="0"/>
        <v>&lt;tr&gt;&lt;td&gt;Dec. 10, 2015: W 77-36&lt;/td&gt;&lt;td class="DCIsched"&gt;&lt;/td&gt;&lt;td&gt;Jan. 7, 2016: W 57-18&lt;/td&gt;&lt;/tr&gt;</v>
      </c>
    </row>
    <row r="24" spans="1:14" x14ac:dyDescent="0.35">
      <c r="A24" s="5"/>
      <c r="B24" s="5"/>
      <c r="C24" s="5" t="s">
        <v>31</v>
      </c>
      <c r="D24" s="5" t="s">
        <v>26</v>
      </c>
      <c r="E24" s="5" t="s">
        <v>24</v>
      </c>
      <c r="F24" s="1" t="s">
        <v>7</v>
      </c>
      <c r="G24" s="5" t="s">
        <v>38</v>
      </c>
      <c r="H24" s="5" t="s">
        <v>40</v>
      </c>
      <c r="I24" s="5" t="s">
        <v>50</v>
      </c>
      <c r="J24" s="5"/>
      <c r="N24" s="2" t="str">
        <f t="shared" si="0"/>
        <v>&lt;tr&gt;&lt;td&gt;Jan. 21, 2016: W 78-24&lt;/td&gt;&lt;td class="DMCIsched" rowspan="3"&gt;&lt;/td&gt;&lt;td&gt;Jan. 4, 2016: W 62-22&lt;/td&gt;&lt;/tr&gt;
&lt;tr&gt;&lt;td&gt;Feb. 8, 2016: W 78-31&lt;/td&gt;&lt;td&gt;Jan. 8, 2016: W 61-27&lt;/td&gt;&lt;/tr&gt;
&lt;tr&gt;&lt;td&gt;Feb. 19, 2016: W 105-42&lt;/td&gt;&lt;td&gt;Feb. 22, 2016: W 86-62&lt;/td&gt;&lt;/tr&gt;</v>
      </c>
    </row>
    <row r="25" spans="1:14" x14ac:dyDescent="0.35">
      <c r="A25" s="5"/>
      <c r="B25" s="5"/>
      <c r="C25" s="5"/>
      <c r="D25" s="5"/>
      <c r="E25" s="5" t="s">
        <v>23</v>
      </c>
      <c r="F25" s="1" t="s">
        <v>4</v>
      </c>
      <c r="G25" s="5" t="s">
        <v>35</v>
      </c>
      <c r="H25" s="5" t="s">
        <v>44</v>
      </c>
      <c r="I25" s="5"/>
      <c r="J25" s="5"/>
      <c r="N25" s="2" t="str">
        <f t="shared" si="0"/>
        <v>&lt;tr&gt;&lt;td&gt;Jan. 20, 2016: W 68-26&lt;/td&gt;&lt;td class="FRCsched" rowspan="2"&gt;&lt;/td&gt;&lt;td&gt;Dec. 10, 2015: W 48-20&lt;/td&gt;&lt;/tr&gt;
&lt;tr&gt;&lt;td&gt;&lt;/td&gt;&lt;td&gt;Jan. 18, 2016: W 59-33&lt;/td&gt;&lt;/tr&gt;</v>
      </c>
    </row>
    <row r="26" spans="1:14" x14ac:dyDescent="0.35">
      <c r="A26" s="5"/>
      <c r="B26" s="5" t="s">
        <v>34</v>
      </c>
      <c r="C26" s="5" t="s">
        <v>33</v>
      </c>
      <c r="D26" s="5" t="s">
        <v>30</v>
      </c>
      <c r="E26" s="5" t="s">
        <v>19</v>
      </c>
      <c r="F26" s="1" t="s">
        <v>6</v>
      </c>
      <c r="G26" s="5" t="s">
        <v>37</v>
      </c>
      <c r="H26" s="5" t="s">
        <v>48</v>
      </c>
      <c r="I26" s="5"/>
      <c r="J26" s="5"/>
      <c r="N26" s="2" t="str">
        <f t="shared" si="0"/>
        <v>&lt;tr&gt;&lt;td&gt;Jan. 4, 2016: W 82-20&lt;/td&gt;&lt;td class="JTCsched" rowspan="4"&gt;&lt;/td&gt;&lt;td&gt;Dec. 16, 2015: W 57-40&lt;/td&gt;&lt;/tr&gt;
&lt;tr&gt;&lt;td&gt;Feb. 18, 2016: W 72-34&lt;/td&gt;&lt;td&gt;Feb. 9, 2016: W 56-34&lt;/td&gt;&lt;/tr&gt;
&lt;tr&gt;&lt;td&gt;Feb. 22, 2016: W 77-28&lt;/td&gt;&lt;td&gt;&lt;/td&gt;&lt;/tr&gt;
&lt;tr&gt;&lt;td&gt;Feb. 29, 2016: W 93-31&lt;/td&gt;&lt;td&gt;&lt;/td&gt;&lt;/tr&gt;</v>
      </c>
    </row>
    <row r="27" spans="1:14" x14ac:dyDescent="0.35">
      <c r="A27" s="5"/>
      <c r="B27" s="5"/>
      <c r="C27" s="5"/>
      <c r="D27" s="5" t="s">
        <v>28</v>
      </c>
      <c r="E27" s="5" t="s">
        <v>20</v>
      </c>
      <c r="F27" s="1" t="s">
        <v>5</v>
      </c>
      <c r="G27" s="5" t="s">
        <v>36</v>
      </c>
      <c r="H27" s="5"/>
      <c r="I27" s="5"/>
      <c r="J27" s="5"/>
      <c r="N27" s="2" t="str">
        <f t="shared" si="0"/>
        <v>&lt;tr&gt;&lt;td&gt;Jan. 7, 2016: W 71-55&lt;/td&gt;&lt;td class="MMCsched" rowspan="2"&gt;&lt;/td&gt;&lt;td&gt;Dec. 11, 2016: W 65-31&lt;/td&gt;&lt;/tr&gt;
&lt;tr&gt;&lt;td&gt;Feb. 13, 2016: W 84-38&lt;/td&gt;&lt;td&gt;&lt;/td&gt;&lt;/tr&gt;</v>
      </c>
    </row>
    <row r="28" spans="1:14" x14ac:dyDescent="0.35">
      <c r="A28" s="5"/>
      <c r="B28" s="5"/>
      <c r="C28" s="5" t="s">
        <v>32</v>
      </c>
      <c r="D28" s="5" t="s">
        <v>25</v>
      </c>
      <c r="E28" s="5" t="s">
        <v>17</v>
      </c>
      <c r="F28" s="1" t="s">
        <v>9</v>
      </c>
      <c r="G28" s="5" t="s">
        <v>41</v>
      </c>
      <c r="H28" s="5" t="s">
        <v>45</v>
      </c>
      <c r="I28" s="5" t="s">
        <v>49</v>
      </c>
      <c r="J28" s="5"/>
      <c r="N28" s="2" t="str">
        <f t="shared" si="0"/>
        <v>&lt;tr&gt;&lt;td&gt;Dec. 11, 2015: W 60-47&lt;/td&gt;&lt;td class="OPHSsched" rowspan="3"&gt;&lt;/td&gt;&lt;td&gt;Jan. 9, 2016: L 62-68&lt;/td&gt;&lt;/tr&gt;
&lt;tr&gt;&lt;td&gt;Jan. 25, 2016: W 75-57&lt;/td&gt;&lt;td&gt;Jan. 20, 2016: L 70-91&lt;/td&gt;&lt;/tr&gt;
&lt;tr&gt;&lt;td&gt;Feb. 20, 2016: W 74-50&lt;/td&gt;&lt;td&gt;Feb. 13, 2016: L 51-64&lt;/td&gt;&lt;/tr&gt;</v>
      </c>
    </row>
    <row r="29" spans="1:14" x14ac:dyDescent="0.35">
      <c r="A29" s="5"/>
      <c r="B29" s="5"/>
      <c r="C29" s="5"/>
      <c r="D29" s="5"/>
      <c r="E29" s="5" t="s">
        <v>22</v>
      </c>
      <c r="F29" s="1" t="s">
        <v>10</v>
      </c>
      <c r="G29" s="5" t="s">
        <v>42</v>
      </c>
      <c r="H29" s="5" t="s">
        <v>51</v>
      </c>
      <c r="I29" s="5"/>
      <c r="J29" s="5"/>
      <c r="N29" s="2" t="str">
        <f t="shared" si="0"/>
        <v>&lt;tr&gt;&lt;td&gt;Jan. 18, 2016: W 73-23&lt;/td&gt;&lt;td class="SMAsched" rowspan="2"&gt;&lt;/td&gt;&lt;td&gt;Jan. 11, 2016: W 70-38&lt;/td&gt;&lt;/tr&gt;
&lt;tr&gt;&lt;td&gt;&lt;/td&gt;&lt;td&gt;Feb 29, 2016: W 75-47&lt;/td&gt;&lt;/tr&gt;</v>
      </c>
    </row>
    <row r="30" spans="1:14" x14ac:dyDescent="0.35">
      <c r="A30" s="5"/>
      <c r="B30" s="5"/>
      <c r="C30" s="5"/>
      <c r="D30" s="5" t="s">
        <v>27</v>
      </c>
      <c r="E30" s="5" t="s">
        <v>18</v>
      </c>
      <c r="F30" s="1" t="s">
        <v>11</v>
      </c>
      <c r="G30" s="5" t="s">
        <v>43</v>
      </c>
      <c r="H30" s="5" t="s">
        <v>47</v>
      </c>
      <c r="I30" s="5"/>
      <c r="J30" s="5"/>
      <c r="N30" s="2" t="str">
        <f t="shared" si="0"/>
        <v>&lt;tr&gt;&lt;td&gt;Dec. 16, 2015: W 64-46&lt;/td&gt;&lt;td class="SHCsched" rowspan="2"&gt;&lt;/td&gt;&lt;td&gt;Jan. 13, 2016: W 71-49&lt;/td&gt;&lt;/tr&gt;
&lt;tr&gt;&lt;td&gt;Feb. 10, 2016: W 70-32&lt;/td&gt;&lt;td&gt;Feb. 8, 2016: W 60-37&lt;/td&gt;&lt;/tr&gt;</v>
      </c>
    </row>
    <row r="31" spans="1:14" x14ac:dyDescent="0.35">
      <c r="A31" s="5"/>
      <c r="B31" s="5"/>
      <c r="C31" s="5"/>
      <c r="D31" s="5" t="s">
        <v>29</v>
      </c>
      <c r="E31" s="5" t="s">
        <v>21</v>
      </c>
      <c r="F31" s="1" t="s">
        <v>12</v>
      </c>
      <c r="G31" s="5" t="s">
        <v>46</v>
      </c>
      <c r="H31" s="5"/>
      <c r="I31" s="5"/>
      <c r="J31" s="5"/>
      <c r="N31" s="2" t="str">
        <f t="shared" si="0"/>
        <v>&lt;tr&gt;&lt;td&gt;Jan. 9, 2016: W 78-37&lt;/td&gt;&lt;td class="VMCsched" rowspan="2"&gt;&lt;/td&gt;&lt;td&gt;Jan. 25, 2016: L 31-59&lt;/td&gt;&lt;/tr&gt;
&lt;tr&gt;&lt;td&gt;Feb. 17, 2016: W 88-56&lt;/td&gt;&lt;td&gt;&lt;/td&gt;&lt;/tr&gt;</v>
      </c>
    </row>
    <row r="32" spans="1:14" x14ac:dyDescent="0.35">
      <c r="N32" s="2" t="str">
        <f t="shared" si="0"/>
        <v>&lt;tr&gt;&lt;td&gt;&lt;/td&gt;&lt;td&gt;&lt;/td&gt;&lt;td&gt;&lt;/td&gt;&lt;/tr&gt;</v>
      </c>
    </row>
    <row r="33" spans="1:14" x14ac:dyDescent="0.35">
      <c r="A33" s="9" t="s">
        <v>1</v>
      </c>
      <c r="B33" s="9"/>
      <c r="C33" s="9"/>
      <c r="D33" s="9"/>
      <c r="E33" s="9"/>
      <c r="G33" s="9" t="s">
        <v>15</v>
      </c>
      <c r="H33" s="9"/>
      <c r="I33" s="9"/>
      <c r="J33" s="9"/>
      <c r="K33" s="9"/>
      <c r="N33" s="2" t="str">
        <f t="shared" si="0"/>
        <v>&lt;tr&gt;&lt;td&gt;&lt;/td&gt;&lt;td rowspan="5"&gt;&lt;/td&gt;&lt;td&gt;Oak Park&lt;/td&gt;&lt;/tr&gt;
&lt;tr&gt;&lt;td&gt;&lt;/td&gt;&lt;td&gt;&lt;/td&gt;&lt;/tr&gt;
&lt;tr&gt;&lt;td&gt;&lt;/td&gt;&lt;td&gt;&lt;/td&gt;&lt;/tr&gt;
&lt;tr&gt;&lt;td&gt;&lt;/td&gt;&lt;td&gt;&lt;/td&gt;&lt;/tr&gt;
&lt;tr&gt;&lt;td&gt;Massey&lt;/td&gt;&lt;td&gt;&lt;/td&gt;&lt;/tr&gt;</v>
      </c>
    </row>
    <row r="34" spans="1:14" x14ac:dyDescent="0.35">
      <c r="A34" s="1">
        <v>5</v>
      </c>
      <c r="B34" s="1">
        <v>4</v>
      </c>
      <c r="C34" s="1">
        <v>3</v>
      </c>
      <c r="D34" s="1">
        <v>2</v>
      </c>
      <c r="E34" s="1">
        <v>1</v>
      </c>
      <c r="F34" s="1" t="s">
        <v>0</v>
      </c>
      <c r="G34" s="1">
        <v>1</v>
      </c>
      <c r="H34" s="1">
        <v>2</v>
      </c>
      <c r="I34" s="1">
        <v>3</v>
      </c>
      <c r="J34" s="1">
        <v>4</v>
      </c>
      <c r="K34" s="1">
        <v>5</v>
      </c>
      <c r="N34" s="2" t="str">
        <f t="shared" si="0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35" spans="1:14" x14ac:dyDescent="0.35">
      <c r="A35" s="5"/>
      <c r="B35" s="5"/>
      <c r="C35" s="5"/>
      <c r="D35" s="5"/>
      <c r="E35" s="5" t="s">
        <v>78</v>
      </c>
      <c r="F35" s="1" t="s">
        <v>7</v>
      </c>
      <c r="G35" s="5" t="s">
        <v>93</v>
      </c>
      <c r="H35" s="5" t="s">
        <v>97</v>
      </c>
      <c r="I35" s="5"/>
      <c r="J35" s="5"/>
      <c r="N35" s="2" t="str">
        <f t="shared" si="0"/>
        <v>&lt;tr&gt;&lt;td&gt;Jan. 20, 2016: W 20-0F&lt;/td&gt;&lt;td class="DMCIsched" rowspan="2"&gt;&lt;/td&gt;&lt;td&gt;Jan. 18, 2016: W 94-55&lt;/td&gt;&lt;/tr&gt;
&lt;tr&gt;&lt;td&gt;&lt;/td&gt;&lt;td&gt;Feb. 29, 2016: W 87-39&lt;/td&gt;&lt;/tr&gt;</v>
      </c>
    </row>
    <row r="36" spans="1:14" x14ac:dyDescent="0.35">
      <c r="A36" s="5"/>
      <c r="B36" s="5"/>
      <c r="C36" s="5"/>
      <c r="D36" s="5" t="s">
        <v>79</v>
      </c>
      <c r="E36" s="5" t="s">
        <v>71</v>
      </c>
      <c r="F36" s="1" t="s">
        <v>4</v>
      </c>
      <c r="G36" s="5" t="s">
        <v>89</v>
      </c>
      <c r="H36" s="5" t="s">
        <v>96</v>
      </c>
      <c r="I36" s="5"/>
      <c r="J36" s="5"/>
      <c r="N36" s="2" t="str">
        <f t="shared" si="0"/>
        <v>&lt;tr&gt;&lt;td&gt;Jan. 6, 2016: W 76-25&lt;/td&gt;&lt;td class="FRCsched" rowspan="2"&gt;&lt;/td&gt;&lt;td&gt;Jan. 4, 2016: W 78-41&lt;/td&gt;&lt;/tr&gt;
&lt;tr&gt;&lt;td&gt;Feb. 10, 2016: W 71-15&lt;/td&gt;&lt;td&gt;Feb. 22, 2016: W 67-17&lt;/td&gt;&lt;/tr&gt;</v>
      </c>
    </row>
    <row r="37" spans="1:14" x14ac:dyDescent="0.35">
      <c r="A37" s="5"/>
      <c r="B37" s="5"/>
      <c r="C37" s="5" t="s">
        <v>81</v>
      </c>
      <c r="D37" s="5" t="s">
        <v>76</v>
      </c>
      <c r="E37" s="5" t="s">
        <v>72</v>
      </c>
      <c r="F37" s="1" t="s">
        <v>62</v>
      </c>
      <c r="G37" s="5" t="s">
        <v>85</v>
      </c>
      <c r="H37" s="5"/>
      <c r="I37" s="5"/>
      <c r="J37" s="5"/>
      <c r="N37" s="2" t="str">
        <f t="shared" si="0"/>
        <v>&lt;tr&gt;&lt;td&gt;Jan. 8, 2016: W 61-45&lt;/td&gt;&lt;td class="GCCsched" rowspan="3"&gt;&lt;/td&gt;&lt;td&gt;Dec. 4, 2015: L 47-66&lt;/td&gt;&lt;/tr&gt;
&lt;tr&gt;&lt;td&gt;Jan. 15, 2016: W 77-73&lt;/td&gt;&lt;td&gt;&lt;/td&gt;&lt;/tr&gt;
&lt;tr&gt;&lt;td&gt;Feb. 13, 2016: W 82-70&lt;/td&gt;&lt;td&gt;&lt;/td&gt;&lt;/tr&gt;</v>
      </c>
    </row>
    <row r="38" spans="1:14" x14ac:dyDescent="0.35">
      <c r="A38" s="5"/>
      <c r="B38" s="5"/>
      <c r="C38" s="5"/>
      <c r="D38" s="5" t="s">
        <v>75</v>
      </c>
      <c r="E38" s="5" t="s">
        <v>67</v>
      </c>
      <c r="F38" s="1" t="s">
        <v>63</v>
      </c>
      <c r="G38" s="5" t="s">
        <v>86</v>
      </c>
      <c r="H38" s="5" t="s">
        <v>88</v>
      </c>
      <c r="I38" s="5"/>
      <c r="J38" s="5"/>
      <c r="N38" s="2" t="str">
        <f t="shared" si="0"/>
        <v>&lt;tr&gt;&lt;td&gt;Dec. 11, 2015: L 36-50&lt;/td&gt;&lt;td class="GCIsched" rowspan="2"&gt;&lt;/td&gt;&lt;td&gt;Dec. 5, 2015: W 65-42&lt;/td&gt;&lt;/tr&gt;
&lt;tr&gt;&lt;td&gt;Jan. 14, 2016: W 65-39&lt;/td&gt;&lt;td&gt;Dec. 12, 2015: W 65-36&lt;/td&gt;&lt;/tr&gt;</v>
      </c>
    </row>
    <row r="39" spans="1:14" x14ac:dyDescent="0.35">
      <c r="A39" s="5"/>
      <c r="B39" s="5"/>
      <c r="C39" s="5"/>
      <c r="D39" s="5"/>
      <c r="E39" s="5" t="s">
        <v>77</v>
      </c>
      <c r="F39" s="1" t="s">
        <v>6</v>
      </c>
      <c r="G39" s="5" t="s">
        <v>92</v>
      </c>
      <c r="H39" s="5"/>
      <c r="I39" s="5"/>
      <c r="J39" s="5"/>
      <c r="N39" s="2" t="str">
        <f t="shared" si="0"/>
        <v>&lt;tr&gt;&lt;td&gt;Jan. 18, 2016: W 84-35&lt;/td&gt;&lt;td class="JTCsched"&gt;&lt;/td&gt;&lt;td&gt;Jan. 11, 2016: W 72-37&lt;/td&gt;&lt;/tr&gt;</v>
      </c>
    </row>
    <row r="40" spans="1:14" x14ac:dyDescent="0.35">
      <c r="A40" s="5"/>
      <c r="B40" s="5"/>
      <c r="C40" s="5"/>
      <c r="D40" s="5" t="s">
        <v>80</v>
      </c>
      <c r="E40" s="5" t="s">
        <v>69</v>
      </c>
      <c r="F40" s="1" t="s">
        <v>5</v>
      </c>
      <c r="G40" s="5" t="s">
        <v>84</v>
      </c>
      <c r="H40" s="5" t="s">
        <v>87</v>
      </c>
      <c r="I40" s="5"/>
      <c r="J40" s="5"/>
      <c r="N40" s="2" t="str">
        <f t="shared" si="0"/>
        <v>&lt;tr&gt;&lt;td&gt;Dec. 12, 2015: W 65-63&lt;/td&gt;&lt;td class="MMCsched" rowspan="2"&gt;&lt;/td&gt;&lt;td&gt;Dec. 3, 2015: W 66-59&lt;/td&gt;&lt;/tr&gt;
&lt;tr&gt;&lt;td&gt;Feb. 12, 2016: L 54-58&lt;/td&gt;&lt;td&gt;Dec. 11, 2015: W 70-69&lt;/td&gt;&lt;/tr&gt;</v>
      </c>
    </row>
    <row r="41" spans="1:14" x14ac:dyDescent="0.35">
      <c r="A41" s="5"/>
      <c r="B41" s="5"/>
      <c r="C41" s="5"/>
      <c r="D41" s="5" t="s">
        <v>57</v>
      </c>
      <c r="E41" s="5" t="s">
        <v>58</v>
      </c>
      <c r="F41" s="1" t="s">
        <v>52</v>
      </c>
      <c r="G41" s="5" t="s">
        <v>54</v>
      </c>
      <c r="H41" s="5" t="s">
        <v>55</v>
      </c>
      <c r="I41" s="5" t="s">
        <v>56</v>
      </c>
      <c r="J41" s="5"/>
      <c r="N41" s="2" t="str">
        <f t="shared" si="0"/>
        <v>&lt;tr&gt;&lt;td&gt;Jan. 9, 2016: L 37-78&lt;/td&gt;&lt;td class="SiHSsched" rowspan="3"&gt;&lt;/td&gt;&lt;td&gt;Dec. 11, 2015: L 47-60&lt;/td&gt;&lt;/tr&gt;
&lt;tr&gt;&lt;td&gt;Feb. 17, 2016: L 56-88&lt;/td&gt;&lt;td&gt;Jan. 25, 2016: L 57-75&lt;/td&gt;&lt;/tr&gt;
&lt;tr&gt;&lt;td&gt;&lt;/td&gt;&lt;td&gt;Feb. 20, 2016: L 50-74&lt;/td&gt;&lt;/tr&gt;</v>
      </c>
    </row>
    <row r="42" spans="1:14" x14ac:dyDescent="0.35">
      <c r="A42" s="5"/>
      <c r="B42" s="5"/>
      <c r="C42" s="5"/>
      <c r="D42" s="5" t="s">
        <v>82</v>
      </c>
      <c r="E42" s="5" t="s">
        <v>70</v>
      </c>
      <c r="F42" s="1" t="s">
        <v>10</v>
      </c>
      <c r="G42" s="5" t="s">
        <v>90</v>
      </c>
      <c r="H42" s="5" t="s">
        <v>94</v>
      </c>
      <c r="I42" s="5"/>
      <c r="J42" s="5"/>
      <c r="N42" s="2" t="str">
        <f t="shared" si="0"/>
        <v>&lt;tr&gt;&lt;td&gt;Jan. 4, 2016: W 53-31&lt;/td&gt;&lt;td class="SMAsched" rowspan="2"&gt;&lt;/td&gt;&lt;td&gt;Jan. 6, 2016: W 65-29&lt;/td&gt;&lt;/tr&gt;
&lt;tr&gt;&lt;td&gt;Feb. 22, 2016: W 86-27&lt;/td&gt;&lt;td&gt;Feb. 16, 2016: W 72-44&lt;/td&gt;&lt;/tr&gt;</v>
      </c>
    </row>
    <row r="43" spans="1:14" x14ac:dyDescent="0.35">
      <c r="A43" s="5"/>
      <c r="B43" s="5"/>
      <c r="C43" s="5"/>
      <c r="D43" s="5" t="s">
        <v>83</v>
      </c>
      <c r="E43" s="5" t="s">
        <v>74</v>
      </c>
      <c r="F43" s="1" t="s">
        <v>11</v>
      </c>
      <c r="G43" s="5" t="s">
        <v>95</v>
      </c>
      <c r="H43" s="5"/>
      <c r="I43" s="5"/>
      <c r="J43" s="5"/>
      <c r="N43" s="2" t="str">
        <f t="shared" si="0"/>
        <v>&lt;tr&gt;&lt;td&gt;Jan. 11, 2016: W 59-31&lt;/td&gt;&lt;td class="SHCsched" rowspan="2"&gt;&lt;/td&gt;&lt;td&gt;Feb. 17, 2016: W 74-51&lt;/td&gt;&lt;/tr&gt;
&lt;tr&gt;&lt;td&gt;Feb. 29, 2016: W 80-26&lt;/td&gt;&lt;td&gt;&lt;/td&gt;&lt;/tr&gt;</v>
      </c>
    </row>
    <row r="44" spans="1:14" x14ac:dyDescent="0.35">
      <c r="A44" s="5"/>
      <c r="B44" s="5"/>
      <c r="C44" s="5"/>
      <c r="D44" s="5"/>
      <c r="E44" s="5" t="s">
        <v>59</v>
      </c>
      <c r="F44" s="1" t="s">
        <v>53</v>
      </c>
      <c r="G44" s="5" t="s">
        <v>91</v>
      </c>
      <c r="H44" s="5" t="s">
        <v>60</v>
      </c>
      <c r="I44" s="5" t="s">
        <v>61</v>
      </c>
      <c r="J44" s="5"/>
      <c r="N44" s="2" t="str">
        <f t="shared" si="0"/>
        <v>&lt;tr&gt;&lt;td&gt;Jan. 25, 2016: W 59-31&lt;/td&gt;&lt;td class="WWCsched" rowspan="3"&gt;&lt;/td&gt;&lt;td&gt;Jan. 9, 2016: W 68-62&lt;/td&gt;&lt;/tr&gt;
&lt;tr&gt;&lt;td&gt;&lt;/td&gt;&lt;td&gt;Jan. 20, 2016: W 91-70&lt;/td&gt;&lt;/tr&gt;
&lt;tr&gt;&lt;td&gt;&lt;/td&gt;&lt;td&gt;Feb. 13, 2016: W 64-51&lt;/td&gt;&lt;/tr&gt;</v>
      </c>
    </row>
    <row r="45" spans="1:14" x14ac:dyDescent="0.35">
      <c r="N45" s="2" t="str">
        <f t="shared" si="0"/>
        <v>&lt;tr&gt;&lt;td&gt;&lt;/td&gt;&lt;td&gt;&lt;/td&gt;&lt;td&gt;&lt;/td&gt;&lt;/tr&gt;</v>
      </c>
    </row>
    <row r="46" spans="1:14" x14ac:dyDescent="0.35">
      <c r="A46" s="9" t="s">
        <v>68</v>
      </c>
      <c r="B46" s="9"/>
      <c r="C46" s="9"/>
      <c r="D46" s="9"/>
      <c r="E46" s="9"/>
      <c r="G46" s="9" t="s">
        <v>98</v>
      </c>
      <c r="H46" s="9"/>
      <c r="I46" s="9"/>
      <c r="J46" s="9"/>
      <c r="K46" s="9"/>
      <c r="N46" s="2" t="str">
        <f t="shared" si="0"/>
        <v>&lt;tr&gt;&lt;td&gt;&lt;/td&gt;&lt;td rowspan="5"&gt;&lt;/td&gt;&lt;td&gt;Steinbach&lt;/td&gt;&lt;/tr&gt;
&lt;tr&gt;&lt;td&gt;&lt;/td&gt;&lt;td&gt;&lt;/td&gt;&lt;/tr&gt;
&lt;tr&gt;&lt;td&gt;&lt;/td&gt;&lt;td&gt;&lt;/td&gt;&lt;/tr&gt;
&lt;tr&gt;&lt;td&gt;&lt;/td&gt;&lt;td&gt;&lt;/td&gt;&lt;/tr&gt;
&lt;tr&gt;&lt;td&gt;Glenlawn&lt;/td&gt;&lt;td&gt;&lt;/td&gt;&lt;/tr&gt;</v>
      </c>
    </row>
    <row r="47" spans="1:14" x14ac:dyDescent="0.35">
      <c r="A47" s="1">
        <v>5</v>
      </c>
      <c r="B47" s="1">
        <v>4</v>
      </c>
      <c r="C47" s="1">
        <v>3</v>
      </c>
      <c r="D47" s="1">
        <v>2</v>
      </c>
      <c r="E47" s="1">
        <v>1</v>
      </c>
      <c r="F47" s="1" t="s">
        <v>0</v>
      </c>
      <c r="G47" s="1">
        <v>1</v>
      </c>
      <c r="H47" s="1">
        <v>2</v>
      </c>
      <c r="I47" s="1">
        <v>3</v>
      </c>
      <c r="J47" s="1">
        <v>4</v>
      </c>
      <c r="K47" s="1">
        <v>5</v>
      </c>
      <c r="N47" s="2" t="str">
        <f t="shared" si="0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48" spans="1:14" x14ac:dyDescent="0.35">
      <c r="A48" s="5"/>
      <c r="B48" s="5"/>
      <c r="C48" s="5"/>
      <c r="D48" s="5" t="s">
        <v>122</v>
      </c>
      <c r="E48" s="5" t="s">
        <v>117</v>
      </c>
      <c r="F48" s="1" t="s">
        <v>8</v>
      </c>
      <c r="G48" s="5" t="s">
        <v>103</v>
      </c>
      <c r="H48" s="5" t="s">
        <v>108</v>
      </c>
      <c r="I48" s="5"/>
      <c r="J48" s="5"/>
      <c r="N48" s="2" t="str">
        <f t="shared" si="0"/>
        <v>&lt;tr&gt;&lt;td&gt;Jan. 11, 2016: W 59-41&lt;/td&gt;&lt;td class="DCIsched" rowspan="2"&gt;&lt;/td&gt;&lt;td&gt;Jan. 4, 2016: L 24-55&lt;/td&gt;&lt;/tr&gt;
&lt;tr&gt;&lt;td&gt;Feb. 17, 2016: W 61-23&lt;/td&gt;&lt;td&gt;Feb. 10, 2016: L 22-65&lt;/td&gt;&lt;/tr&gt;</v>
      </c>
    </row>
    <row r="49" spans="1:14" x14ac:dyDescent="0.35">
      <c r="A49" s="5"/>
      <c r="B49" s="5"/>
      <c r="C49" s="5"/>
      <c r="D49" s="5" t="s">
        <v>123</v>
      </c>
      <c r="E49" s="5" t="s">
        <v>120</v>
      </c>
      <c r="F49" s="1" t="s">
        <v>100</v>
      </c>
      <c r="G49" s="5" t="s">
        <v>102</v>
      </c>
      <c r="H49" s="5" t="s">
        <v>104</v>
      </c>
      <c r="I49" s="5" t="s">
        <v>106</v>
      </c>
      <c r="J49" s="5" t="s">
        <v>109</v>
      </c>
      <c r="N49" s="2" t="str">
        <f t="shared" si="0"/>
        <v>&lt;tr&gt;&lt;td&gt;Jan. 20, 2016: W 63-24&lt;/td&gt;&lt;td class="JHBsched" rowspan="4"&gt;&lt;/td&gt;&lt;td&gt;Dec. 4, 2015: L 39-44&lt;/td&gt;&lt;/tr&gt;
&lt;tr&gt;&lt;td&gt;Feb. 22, 2016: W 57-19&lt;/td&gt;&lt;td&gt;Jan. 11, 2016: L 23-39&lt;/td&gt;&lt;/tr&gt;
&lt;tr&gt;&lt;td&gt;&lt;/td&gt;&lt;td&gt;Jan. 16, 2016: L 32-37&lt;/td&gt;&lt;/tr&gt;
&lt;tr&gt;&lt;td&gt;&lt;/td&gt;&lt;td&gt;Feb. 17, 2016: L 30-42&lt;/td&gt;&lt;/tr&gt;</v>
      </c>
    </row>
    <row r="50" spans="1:14" x14ac:dyDescent="0.35">
      <c r="A50" s="5"/>
      <c r="B50" s="5" t="s">
        <v>121</v>
      </c>
      <c r="C50" s="5" t="s">
        <v>118</v>
      </c>
      <c r="D50" s="5" t="s">
        <v>116</v>
      </c>
      <c r="E50" s="5" t="s">
        <v>115</v>
      </c>
      <c r="F50" s="1" t="s">
        <v>111</v>
      </c>
      <c r="G50" s="5" t="s">
        <v>112</v>
      </c>
      <c r="H50" s="5" t="s">
        <v>113</v>
      </c>
      <c r="I50" s="5" t="s">
        <v>114</v>
      </c>
      <c r="J50" s="5"/>
      <c r="N50" s="2" t="str">
        <f t="shared" si="0"/>
        <v>&lt;tr&gt;&lt;td&gt;Jan. 4, 2016: W 83-20&lt;/td&gt;&lt;td class="CJSsched" rowspan="4"&gt;&lt;/td&gt;&lt;td&gt;Feb. 23, 2016: W 43-30&lt;/td&gt;&lt;/tr&gt;
&lt;tr&gt;&lt;td&gt;Jan. 9, 2016: W 77-22&lt;/td&gt;&lt;td&gt;Feb. 24, 2016: W 39-27&lt;/td&gt;&lt;/tr&gt;
&lt;tr&gt;&lt;td&gt;Jan. 15, 2016: W 88-31&lt;/td&gt;&lt;td&gt;Feb. 29, 2016: W 47-21&lt;/td&gt;&lt;/tr&gt;
&lt;tr&gt;&lt;td&gt;Feb. 10, 2016: W 78-33&lt;/td&gt;&lt;td&gt;&lt;/td&gt;&lt;/tr&gt;</v>
      </c>
    </row>
    <row r="51" spans="1:14" x14ac:dyDescent="0.35">
      <c r="A51" s="5"/>
      <c r="B51" s="5"/>
      <c r="C51" s="5"/>
      <c r="D51" s="5" t="s">
        <v>124</v>
      </c>
      <c r="E51" s="5" t="s">
        <v>119</v>
      </c>
      <c r="G51" s="5" t="s">
        <v>107</v>
      </c>
      <c r="H51" s="5" t="s">
        <v>110</v>
      </c>
      <c r="I51" s="5"/>
      <c r="J51" s="5"/>
      <c r="N51" s="2" t="str">
        <f t="shared" si="0"/>
        <v>&lt;tr&gt;&lt;td&gt;Jan. 18, 2016: W 81-27&lt;/td&gt;&lt;td rowspan="2"&gt;&lt;/td&gt;&lt;td&gt;Jan. 20, 2016: L 27-54&lt;/td&gt;&lt;/tr&gt;
&lt;tr&gt;&lt;td&gt;Feb. 24, 2016: W 64-45&lt;/td&gt;&lt;td&gt;Feb. 22, 2016: W 55-36&lt;/td&gt;&lt;/tr&gt;</v>
      </c>
    </row>
    <row r="52" spans="1:14" x14ac:dyDescent="0.35">
      <c r="N52" s="2" t="str">
        <f t="shared" si="0"/>
        <v>&lt;tr&gt;&lt;td&gt;&lt;/td&gt;&lt;td&gt;&lt;/td&gt;&lt;td&gt;&lt;/td&gt;&lt;/tr&gt;</v>
      </c>
    </row>
    <row r="53" spans="1:14" x14ac:dyDescent="0.35">
      <c r="A53" s="9" t="s">
        <v>13</v>
      </c>
      <c r="B53" s="9"/>
      <c r="C53" s="9"/>
      <c r="D53" s="9"/>
      <c r="E53" s="9"/>
      <c r="G53" s="9" t="s">
        <v>101</v>
      </c>
      <c r="H53" s="9"/>
      <c r="I53" s="9"/>
      <c r="J53" s="9"/>
      <c r="K53" s="9"/>
      <c r="N53" s="2" t="str">
        <f t="shared" si="0"/>
        <v>&lt;tr&gt;&lt;td&gt;&lt;/td&gt;&lt;td rowspan="5"&gt;&lt;/td&gt;&lt;td&gt;J.H. Bruns&lt;/td&gt;&lt;/tr&gt;
&lt;tr&gt;&lt;td&gt;&lt;/td&gt;&lt;td&gt;&lt;/td&gt;&lt;/tr&gt;
&lt;tr&gt;&lt;td&gt;&lt;/td&gt;&lt;td&gt;&lt;/td&gt;&lt;/tr&gt;
&lt;tr&gt;&lt;td&gt;&lt;/td&gt;&lt;td&gt;&lt;/td&gt;&lt;/tr&gt;
&lt;tr&gt;&lt;td&gt;Dakota&lt;/td&gt;&lt;td&gt;&lt;/td&gt;&lt;/tr&gt;</v>
      </c>
    </row>
    <row r="54" spans="1:14" x14ac:dyDescent="0.35">
      <c r="A54" s="1">
        <v>5</v>
      </c>
      <c r="B54" s="1">
        <v>4</v>
      </c>
      <c r="C54" s="1">
        <v>3</v>
      </c>
      <c r="D54" s="1">
        <v>2</v>
      </c>
      <c r="E54" s="1">
        <v>1</v>
      </c>
      <c r="F54" s="1" t="s">
        <v>0</v>
      </c>
      <c r="G54" s="1">
        <v>1</v>
      </c>
      <c r="H54" s="1">
        <v>2</v>
      </c>
      <c r="I54" s="1">
        <v>3</v>
      </c>
      <c r="J54" s="1">
        <v>4</v>
      </c>
      <c r="K54" s="1">
        <v>5</v>
      </c>
      <c r="N54" s="2" t="str">
        <f t="shared" si="0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55" spans="1:14" x14ac:dyDescent="0.35">
      <c r="A55" s="5"/>
      <c r="B55" s="5"/>
      <c r="C55" s="5"/>
      <c r="D55" s="5"/>
      <c r="E55" s="5" t="s">
        <v>143</v>
      </c>
      <c r="F55" s="1" t="s">
        <v>4</v>
      </c>
      <c r="G55" s="5" t="s">
        <v>150</v>
      </c>
      <c r="H55" s="5"/>
      <c r="I55" s="5"/>
      <c r="J55" s="5"/>
      <c r="N55" s="2" t="str">
        <f t="shared" si="0"/>
        <v>&lt;tr&gt;&lt;td&gt;Dec. 11, 2015: L 38-44&lt;/td&gt;&lt;td class="FRCsched"&gt;&lt;/td&gt;&lt;td&gt;Feb. 12, 2016: L 23-49&lt;/td&gt;&lt;/tr&gt;</v>
      </c>
    </row>
    <row r="56" spans="1:14" x14ac:dyDescent="0.35">
      <c r="A56" s="5"/>
      <c r="B56" s="5"/>
      <c r="C56" s="5"/>
      <c r="D56" s="5" t="s">
        <v>126</v>
      </c>
      <c r="E56" s="5" t="s">
        <v>127</v>
      </c>
      <c r="F56" s="1" t="s">
        <v>63</v>
      </c>
      <c r="G56" s="5" t="s">
        <v>128</v>
      </c>
      <c r="H56" s="5" t="s">
        <v>129</v>
      </c>
      <c r="I56" s="5"/>
      <c r="J56" s="5"/>
      <c r="N56" s="2" t="str">
        <f t="shared" si="0"/>
        <v>&lt;tr&gt;&lt;td&gt;Jan. 11, 2016: L 41-59&lt;/td&gt;&lt;td class="GCIsched" rowspan="2"&gt;&lt;/td&gt;&lt;td&gt;Jan. 20, 2016: L 24-63&lt;/td&gt;&lt;/tr&gt;
&lt;tr&gt;&lt;td&gt;Feb. 17, 2016: L 23-61&lt;/td&gt;&lt;td&gt;Feb. 22, 2016: L 19-57&lt;/td&gt;&lt;/tr&gt;</v>
      </c>
    </row>
    <row r="57" spans="1:14" x14ac:dyDescent="0.35">
      <c r="A57" s="5"/>
      <c r="B57" s="5"/>
      <c r="C57" s="5" t="s">
        <v>149</v>
      </c>
      <c r="D57" s="5" t="s">
        <v>146</v>
      </c>
      <c r="E57" s="5" t="s">
        <v>145</v>
      </c>
      <c r="F57" s="1" t="s">
        <v>111</v>
      </c>
      <c r="G57" s="5" t="s">
        <v>137</v>
      </c>
      <c r="H57" s="5" t="s">
        <v>139</v>
      </c>
      <c r="I57" s="5"/>
      <c r="J57" s="5"/>
      <c r="N57" s="2" t="str">
        <f t="shared" si="0"/>
        <v>&lt;tr&gt;&lt;td&gt;Jan. 16, 2016: W 53-25&lt;/td&gt;&lt;td class="CJSsched" rowspan="3"&gt;&lt;/td&gt;&lt;td&gt;Jan. 6, 2016: W 36-18&lt;/td&gt;&lt;/tr&gt;
&lt;tr&gt;&lt;td&gt;Jan. 20, 2016: W 46-15&lt;/td&gt;&lt;td&gt;Feb. 8, 2016: W 48-32&lt;/td&gt;&lt;/tr&gt;
&lt;tr&gt;&lt;td&gt;Feb. 22, 2016: W 71-16&lt;/td&gt;&lt;td&gt;&lt;/td&gt;&lt;/tr&gt;</v>
      </c>
    </row>
    <row r="58" spans="1:14" x14ac:dyDescent="0.35">
      <c r="A58" s="5"/>
      <c r="B58" s="5"/>
      <c r="C58" s="5"/>
      <c r="D58" s="5"/>
      <c r="E58" s="5" t="s">
        <v>147</v>
      </c>
      <c r="F58" s="1" t="s">
        <v>142</v>
      </c>
      <c r="G58" s="5" t="s">
        <v>151</v>
      </c>
      <c r="H58" s="5"/>
      <c r="I58" s="5"/>
      <c r="J58" s="5"/>
      <c r="N58" s="2" t="str">
        <f t="shared" si="0"/>
        <v>&lt;tr&gt;&lt;td&gt;Feb. 6, 2016: L 34-53&lt;/td&gt;&lt;td class="KECsched"&gt;&lt;/td&gt;&lt;td&gt;Feb. 13, 2016: L 26-45&lt;/td&gt;&lt;/tr&gt;</v>
      </c>
    </row>
    <row r="59" spans="1:14" x14ac:dyDescent="0.35">
      <c r="A59" s="5"/>
      <c r="B59" s="5"/>
      <c r="C59" s="5"/>
      <c r="D59" s="5" t="s">
        <v>134</v>
      </c>
      <c r="E59" s="5" t="s">
        <v>135</v>
      </c>
      <c r="F59" s="1" t="s">
        <v>125</v>
      </c>
      <c r="G59" s="5" t="s">
        <v>130</v>
      </c>
      <c r="H59" s="5" t="s">
        <v>131</v>
      </c>
      <c r="I59" s="5" t="s">
        <v>132</v>
      </c>
      <c r="J59" s="5" t="s">
        <v>133</v>
      </c>
      <c r="N59" s="2" t="str">
        <f t="shared" si="0"/>
        <v>&lt;tr&gt;&lt;td&gt;Jan. 4, 2016: W 55-24&lt;/td&gt;&lt;td class="SRSSsched" rowspan="4"&gt;&lt;/td&gt;&lt;td&gt;Dec. 4, 2015: W 44-39&lt;/td&gt;&lt;/tr&gt;
&lt;tr&gt;&lt;td&gt;Feb. 10, 2016: W 65-22&lt;/td&gt;&lt;td&gt;Jan. 11, 2016: W 39-23&lt;/td&gt;&lt;/tr&gt;
&lt;tr&gt;&lt;td&gt;&lt;/td&gt;&lt;td&gt;Jan. 16, 2016: W 37-32&lt;/td&gt;&lt;/tr&gt;
&lt;tr&gt;&lt;td&gt;&lt;/td&gt;&lt;td&gt;Feb. 17, 2016: W 42-30&lt;/td&gt;&lt;/tr&gt;</v>
      </c>
    </row>
    <row r="60" spans="1:14" x14ac:dyDescent="0.35">
      <c r="A60" s="5"/>
      <c r="B60" s="5"/>
      <c r="C60" s="5"/>
      <c r="D60" s="5" t="s">
        <v>148</v>
      </c>
      <c r="E60" s="5" t="s">
        <v>144</v>
      </c>
      <c r="G60" s="5" t="s">
        <v>136</v>
      </c>
      <c r="H60" s="5" t="s">
        <v>140</v>
      </c>
      <c r="I60" s="5"/>
      <c r="J60" s="5"/>
      <c r="N60" s="2" t="str">
        <f t="shared" si="0"/>
        <v>&lt;tr&gt;&lt;td&gt;Jan. 6, 2016: W 56-50&lt;/td&gt;&lt;td rowspan="2"&gt;&lt;/td&gt;&lt;td&gt;Jan. 4, 2016: W 37-36&lt;/td&gt;&lt;/tr&gt;
&lt;tr&gt;&lt;td&gt;Feb. 8, 2016: W 69-58&lt;/td&gt;&lt;td&gt;Feb. 10, 2016: W 50-45&lt;/td&gt;&lt;/tr&gt;</v>
      </c>
    </row>
    <row r="61" spans="1:14" x14ac:dyDescent="0.35">
      <c r="N61" s="2" t="str">
        <f t="shared" si="0"/>
        <v>&lt;tr&gt;&lt;td&gt;&lt;/td&gt;&lt;td&gt;&lt;/td&gt;&lt;td&gt;&lt;/td&gt;&lt;/tr&gt;</v>
      </c>
    </row>
    <row r="62" spans="1:14" x14ac:dyDescent="0.35">
      <c r="A62" s="9" t="s">
        <v>152</v>
      </c>
      <c r="B62" s="9"/>
      <c r="C62" s="9"/>
      <c r="D62" s="9"/>
      <c r="E62" s="9"/>
      <c r="G62" s="9" t="s">
        <v>153</v>
      </c>
      <c r="H62" s="9"/>
      <c r="I62" s="9"/>
      <c r="J62" s="9"/>
      <c r="K62" s="9"/>
      <c r="N62" s="2" t="str">
        <f t="shared" si="0"/>
        <v>&lt;tr&gt;&lt;td&gt;&lt;/td&gt;&lt;td rowspan="5"&gt;&lt;/td&gt;&lt;td&gt;Murdoch&lt;/td&gt;&lt;/tr&gt;
&lt;tr&gt;&lt;td&gt;&lt;/td&gt;&lt;td&gt;&lt;/td&gt;&lt;/tr&gt;
&lt;tr&gt;&lt;td&gt;&lt;/td&gt;&lt;td&gt;&lt;/td&gt;&lt;/tr&gt;
&lt;tr&gt;&lt;td&gt;&lt;/td&gt;&lt;td&gt;&lt;/td&gt;&lt;/tr&gt;
&lt;tr&gt;&lt;td&gt;Maples&lt;/td&gt;&lt;td&gt;&lt;/td&gt;&lt;/tr&gt;</v>
      </c>
    </row>
    <row r="63" spans="1:14" x14ac:dyDescent="0.35">
      <c r="A63" s="1">
        <v>5</v>
      </c>
      <c r="B63" s="1">
        <v>4</v>
      </c>
      <c r="C63" s="1">
        <v>3</v>
      </c>
      <c r="D63" s="1">
        <v>2</v>
      </c>
      <c r="E63" s="1">
        <v>1</v>
      </c>
      <c r="F63" s="1" t="s">
        <v>0</v>
      </c>
      <c r="G63" s="1">
        <v>1</v>
      </c>
      <c r="H63" s="1">
        <v>2</v>
      </c>
      <c r="I63" s="1">
        <v>3</v>
      </c>
      <c r="J63" s="1">
        <v>4</v>
      </c>
      <c r="K63" s="1">
        <v>5</v>
      </c>
      <c r="N63" s="2" t="str">
        <f t="shared" si="0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64" spans="1:14" x14ac:dyDescent="0.35">
      <c r="A64" s="5"/>
      <c r="B64" s="5"/>
      <c r="C64" s="5"/>
      <c r="D64" s="5" t="s">
        <v>180</v>
      </c>
      <c r="E64" s="5" t="s">
        <v>169</v>
      </c>
      <c r="F64" s="1" t="s">
        <v>158</v>
      </c>
      <c r="G64" s="5" t="s">
        <v>159</v>
      </c>
      <c r="H64" s="5" t="s">
        <v>167</v>
      </c>
      <c r="I64" s="5"/>
      <c r="J64" s="5"/>
      <c r="N64" s="2" t="str">
        <f t="shared" si="0"/>
        <v>&lt;tr&gt;&lt;td&gt;Dec. 9. 2015: W 62-24&lt;/td&gt;&lt;td class="MBCIsched" rowspan="2"&gt;&lt;/td&gt;&lt;td&gt;Jan. 11, 2016: L 24-58&lt;/td&gt;&lt;/tr&gt;
&lt;tr&gt;&lt;td&gt;Feb. 24, 2016: W 55-28&lt;/td&gt;&lt;td&gt;Feb. 22, 2016: L 49-64&lt;/td&gt;&lt;/tr&gt;</v>
      </c>
    </row>
    <row r="65" spans="1:14" x14ac:dyDescent="0.35">
      <c r="A65" s="5"/>
      <c r="B65" s="5" t="s">
        <v>178</v>
      </c>
      <c r="C65" s="5" t="s">
        <v>176</v>
      </c>
      <c r="D65" s="5" t="s">
        <v>174</v>
      </c>
      <c r="E65" s="5" t="s">
        <v>170</v>
      </c>
      <c r="F65" s="1" t="s">
        <v>156</v>
      </c>
      <c r="G65" s="5" t="s">
        <v>157</v>
      </c>
      <c r="H65" s="5" t="s">
        <v>166</v>
      </c>
      <c r="I65" s="5"/>
      <c r="J65" s="5"/>
      <c r="N65" s="2" t="str">
        <f t="shared" si="0"/>
        <v>&lt;tr&gt;&lt;td&gt;Dec. 15, 2015: W 52-43&lt;/td&gt;&lt;td class="RECsched" rowspan="4"&gt;&lt;/td&gt;&lt;td&gt;Jan. 6, 2016: L 21-73&lt;/td&gt;&lt;/tr&gt;
&lt;tr&gt;&lt;td&gt;Jan. 18, 2016: W 75-55&lt;/td&gt;&lt;td&gt;Feb. 10, 2016: L 52-77&lt;/td&gt;&lt;/tr&gt;
&lt;tr&gt;&lt;td&gt;Jan. 23, 2016: W 67-55&lt;/td&gt;&lt;td&gt;&lt;/td&gt;&lt;/tr&gt;
&lt;tr&gt;&lt;td&gt;Feb. 8, 2016: W 80-66&lt;/td&gt;&lt;td&gt;&lt;/td&gt;&lt;/tr&gt;</v>
      </c>
    </row>
    <row r="66" spans="1:14" x14ac:dyDescent="0.35">
      <c r="A66" s="5"/>
      <c r="B66" s="5"/>
      <c r="C66" s="5"/>
      <c r="D66" s="5" t="s">
        <v>173</v>
      </c>
      <c r="E66" s="5" t="s">
        <v>171</v>
      </c>
      <c r="F66" s="1" t="s">
        <v>99</v>
      </c>
      <c r="G66" s="5" t="s">
        <v>160</v>
      </c>
      <c r="H66" s="5" t="s">
        <v>164</v>
      </c>
      <c r="I66" s="5" t="s">
        <v>168</v>
      </c>
      <c r="J66" s="5"/>
      <c r="N66" s="2" t="str">
        <f t="shared" si="0"/>
        <v>&lt;tr&gt;&lt;td&gt;Jan. 6, 2016: W 56-25&lt;/td&gt;&lt;td class="SCIsched" rowspan="3"&gt;&lt;/td&gt;&lt;td&gt;Jan. 12, 2016: L 22-27&lt;/td&gt;&lt;/tr&gt;
&lt;tr&gt;&lt;td&gt;Jan. 13, 2016: W 64-19&lt;/td&gt;&lt;td&gt;Feb. 4, 2016: L 50-51&lt;/td&gt;&lt;/tr&gt;
&lt;tr&gt;&lt;td&gt;&lt;/td&gt;&lt;td&gt;Feb. 29, 2016: W 37-28&lt;/td&gt;&lt;/tr&gt;</v>
      </c>
    </row>
    <row r="67" spans="1:14" x14ac:dyDescent="0.35">
      <c r="A67" s="5"/>
      <c r="B67" s="5"/>
      <c r="C67" s="5"/>
      <c r="D67" s="5" t="s">
        <v>179</v>
      </c>
      <c r="E67" s="5" t="s">
        <v>172</v>
      </c>
      <c r="F67" s="1" t="s">
        <v>141</v>
      </c>
      <c r="G67" s="5" t="s">
        <v>162</v>
      </c>
      <c r="H67" s="5" t="s">
        <v>163</v>
      </c>
      <c r="I67" s="5" t="s">
        <v>165</v>
      </c>
      <c r="J67" s="5"/>
      <c r="N67" s="2" t="str">
        <f t="shared" si="0"/>
        <v>&lt;tr&gt;&lt;td&gt;Jan. 11, 2016: W 79-31&lt;/td&gt;&lt;td class="TCIsched" rowspan="3"&gt;&lt;/td&gt;&lt;td&gt;Jan. 20, 2016: W 51-19&lt;/td&gt;&lt;/tr&gt;
&lt;tr&gt;&lt;td&gt;Feb. 22, 2016: W 65-31&lt;/td&gt;&lt;td&gt;Jan. 25, 2016: W 43-41&lt;/td&gt;&lt;/tr&gt;
&lt;tr&gt;&lt;td&gt;&lt;/td&gt;&lt;td&gt;Feb. 6, 2016: L&lt;/td&gt;&lt;/tr&gt;</v>
      </c>
    </row>
    <row r="68" spans="1:14" x14ac:dyDescent="0.35">
      <c r="A68" s="5"/>
      <c r="B68" s="5"/>
      <c r="C68" s="5"/>
      <c r="D68" s="5" t="s">
        <v>177</v>
      </c>
      <c r="E68" s="5" t="s">
        <v>175</v>
      </c>
      <c r="F68" s="1" t="s">
        <v>154</v>
      </c>
      <c r="G68" s="5" t="s">
        <v>155</v>
      </c>
      <c r="H68" s="5" t="s">
        <v>161</v>
      </c>
      <c r="I68" s="5"/>
      <c r="J68" s="5"/>
      <c r="N68" s="2" t="str">
        <f t="shared" ref="N68:N72" si="2">IF(OR(A68&gt;0,K68&gt;0),"&lt;tr&gt;&lt;td&gt;"&amp;E68&amp;"&lt;/td&gt;&lt;td"&amp;IF(F68&gt;0," class="""&amp;F68&amp;"sched"" rowspan=""5"""," rowspan=""5""")&amp;"&gt;"&amp;M68&amp;"&lt;/td&gt;&lt;td&gt;"&amp;G68&amp;"&lt;/td&gt;&lt;/tr&gt;
&lt;tr&gt;&lt;td&gt;"&amp;D68&amp;"&lt;/td&gt;&lt;td&gt;"&amp;H68&amp;"&lt;/td&gt;&lt;/tr&gt;
&lt;tr&gt;&lt;td&gt;"&amp;C68&amp;"&lt;/td&gt;&lt;td&gt;"&amp;I68&amp;"&lt;/td&gt;&lt;/tr&gt;
&lt;tr&gt;&lt;td&gt;"&amp;B68&amp;"&lt;/td&gt;&lt;td&gt;"&amp;J68&amp;"&lt;/td&gt;&lt;/tr&gt;
&lt;tr&gt;&lt;td&gt;"&amp;A68&amp;"&lt;/td&gt;&lt;td&gt;"&amp;K68&amp;"&lt;/td&gt;&lt;/tr&gt;", IF(OR(B68&gt;0,J68&gt;0),"&lt;tr&gt;&lt;td&gt;"&amp;E68&amp;"&lt;/td&gt;&lt;td"&amp;IF(F68&gt;0," class="""&amp;F68&amp;"sched"" rowspan=""4"""," rowspan=""4""")&amp;"&gt;"&amp;M68&amp;"&lt;/td&gt;&lt;td&gt;"&amp;G68&amp;"&lt;/td&gt;&lt;/tr&gt;
&lt;tr&gt;&lt;td&gt;"&amp;D68&amp;"&lt;/td&gt;&lt;td&gt;"&amp;H68&amp;"&lt;/td&gt;&lt;/tr&gt;
&lt;tr&gt;&lt;td&gt;"&amp;C68&amp;"&lt;/td&gt;&lt;td&gt;"&amp;I68&amp;"&lt;/td&gt;&lt;/tr&gt;
&lt;tr&gt;&lt;td&gt;"&amp;B68&amp;"&lt;/td&gt;&lt;td&gt;"&amp;J68&amp;"&lt;/td&gt;&lt;/tr&gt;",IF(OR(C68&gt;0,I68&gt;0),"&lt;tr&gt;&lt;td&gt;"&amp;E68&amp;"&lt;/td&gt;&lt;td"&amp;IF(F68&gt;0," class="""&amp;F68&amp;"sched"" rowspan=""3"""," rowspan=""3""")&amp;"&gt;"&amp;M68&amp;"&lt;/td&gt;&lt;td&gt;"&amp;G68&amp;"&lt;/td&gt;&lt;/tr&gt;
&lt;tr&gt;&lt;td&gt;"&amp;D68&amp;"&lt;/td&gt;&lt;td&gt;"&amp;H68&amp;"&lt;/td&gt;&lt;/tr&gt;
&lt;tr&gt;&lt;td&gt;"&amp;C68&amp;"&lt;/td&gt;&lt;td&gt;"&amp;I68&amp;"&lt;/td&gt;&lt;/tr&gt;",IF(OR(D68&gt;0,H68&gt;0),"&lt;tr&gt;&lt;td&gt;"&amp;E68&amp;"&lt;/td&gt;&lt;td"&amp;IF(F68&gt;0," class="""&amp;F68&amp;"sched"" rowspan=""2"""," rowspan=""2""")&amp;"&gt;"&amp;M68&amp;"&lt;/td&gt;&lt;td&gt;"&amp;G68&amp;"&lt;/td&gt;&lt;/tr&gt;
&lt;tr&gt;&lt;td&gt;"&amp;D68&amp;"&lt;/td&gt;&lt;td&gt;"&amp;H68&amp;"&lt;/td&gt;&lt;/tr&gt;","&lt;tr&gt;&lt;td&gt;"&amp;E68&amp;"&lt;/td&gt;&lt;td"&amp;IF(F68&gt;0," class="""&amp;F68&amp;"sched""","")&amp;"&gt;"&amp;M68&amp;"&lt;/td&gt;&lt;td&gt;"&amp;G68&amp;"&lt;/td&gt;&lt;/tr&gt;"))))</f>
        <v>&lt;tr&gt;&lt;td&gt;Jan. 20, 2016: W 73-40&lt;/td&gt;&lt;td class="WKCsched" rowspan="2"&gt;&lt;/td&gt;&lt;td&gt;Dec. 14, 2015: W 40-37&lt;/td&gt;&lt;/tr&gt;
&lt;tr&gt;&lt;td&gt;Jan. 27, 2016: W 20-0F&lt;/td&gt;&lt;td&gt;Jan. 18, 2016: W 46-32&lt;/td&gt;&lt;/tr&gt;</v>
      </c>
    </row>
    <row r="69" spans="1:14" x14ac:dyDescent="0.35">
      <c r="N69" s="2" t="str">
        <f t="shared" si="2"/>
        <v>&lt;tr&gt;&lt;td&gt;&lt;/td&gt;&lt;td&gt;&lt;/td&gt;&lt;td&gt;&lt;/td&gt;&lt;/tr&gt;</v>
      </c>
    </row>
    <row r="70" spans="1:14" x14ac:dyDescent="0.35">
      <c r="A70" s="9" t="s">
        <v>185</v>
      </c>
      <c r="B70" s="9"/>
      <c r="C70" s="9"/>
      <c r="D70" s="9"/>
      <c r="E70" s="9"/>
      <c r="G70" s="9" t="s">
        <v>186</v>
      </c>
      <c r="H70" s="9"/>
      <c r="I70" s="9"/>
      <c r="J70" s="9"/>
      <c r="K70" s="9"/>
      <c r="N70" s="2" t="str">
        <f t="shared" si="2"/>
        <v>&lt;tr&gt;&lt;td&gt;&lt;/td&gt;&lt;td rowspan="5"&gt;&lt;/td&gt;&lt;td&gt;MB&lt;/td&gt;&lt;/tr&gt;
&lt;tr&gt;&lt;td&gt;&lt;/td&gt;&lt;td&gt;&lt;/td&gt;&lt;/tr&gt;
&lt;tr&gt;&lt;td&gt;&lt;/td&gt;&lt;td&gt;&lt;/td&gt;&lt;/tr&gt;
&lt;tr&gt;&lt;td&gt;&lt;/td&gt;&lt;td&gt;&lt;/td&gt;&lt;/tr&gt;
&lt;tr&gt;&lt;td&gt;RE&lt;/td&gt;&lt;td&gt;&lt;/td&gt;&lt;/tr&gt;</v>
      </c>
    </row>
    <row r="71" spans="1:14" x14ac:dyDescent="0.35">
      <c r="A71" s="1">
        <v>5</v>
      </c>
      <c r="B71" s="1">
        <v>4</v>
      </c>
      <c r="C71" s="1">
        <v>3</v>
      </c>
      <c r="D71" s="1">
        <v>2</v>
      </c>
      <c r="E71" s="1">
        <v>1</v>
      </c>
      <c r="F71" s="1" t="s">
        <v>0</v>
      </c>
      <c r="G71" s="1">
        <v>1</v>
      </c>
      <c r="H71" s="1">
        <v>2</v>
      </c>
      <c r="I71" s="1">
        <v>3</v>
      </c>
      <c r="J71" s="1">
        <v>4</v>
      </c>
      <c r="K71" s="1">
        <v>5</v>
      </c>
      <c r="N71" s="2" t="str">
        <f t="shared" si="2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72" spans="1:14" x14ac:dyDescent="0.35">
      <c r="A72" s="5"/>
      <c r="B72" s="5"/>
      <c r="C72" s="5"/>
      <c r="D72" s="5"/>
      <c r="E72" s="5" t="s">
        <v>218</v>
      </c>
      <c r="F72" s="1" t="s">
        <v>6</v>
      </c>
      <c r="G72" s="5" t="s">
        <v>208</v>
      </c>
      <c r="H72" s="5"/>
      <c r="I72" s="5"/>
      <c r="J72" s="5"/>
      <c r="N72" s="2" t="str">
        <f t="shared" si="2"/>
        <v>&lt;tr&gt;&lt;td&gt;Jan. 9, 2016: L 32-55&lt;/td&gt;&lt;td class="JTCsched"&gt;&lt;/td&gt;&lt;td&gt;Dec. 14, 2015: L 32-58&lt;/td&gt;&lt;/tr&gt;</v>
      </c>
    </row>
    <row r="73" spans="1:14" x14ac:dyDescent="0.35">
      <c r="A73" s="5"/>
      <c r="B73" s="5"/>
      <c r="C73" s="5"/>
      <c r="D73" s="5"/>
      <c r="E73" s="5" t="s">
        <v>219</v>
      </c>
      <c r="F73" s="1" t="s">
        <v>201</v>
      </c>
      <c r="G73" s="5" t="s">
        <v>207</v>
      </c>
      <c r="H73" s="5" t="s">
        <v>213</v>
      </c>
      <c r="I73" s="5"/>
      <c r="J73" s="5"/>
      <c r="N73" s="2" t="str">
        <f t="shared" ref="N73:N136" si="3">IF(OR(A73&gt;0,K73&gt;0),"&lt;tr&gt;&lt;td&gt;"&amp;E73&amp;"&lt;/td&gt;&lt;td"&amp;IF(F73&gt;0," class="""&amp;F73&amp;"sched"" rowspan=""5"""," rowspan=""5""")&amp;"&gt;"&amp;M73&amp;"&lt;/td&gt;&lt;td&gt;"&amp;G73&amp;"&lt;/td&gt;&lt;/tr&gt;
&lt;tr&gt;&lt;td&gt;"&amp;D73&amp;"&lt;/td&gt;&lt;td&gt;"&amp;H73&amp;"&lt;/td&gt;&lt;/tr&gt;
&lt;tr&gt;&lt;td&gt;"&amp;C73&amp;"&lt;/td&gt;&lt;td&gt;"&amp;I73&amp;"&lt;/td&gt;&lt;/tr&gt;
&lt;tr&gt;&lt;td&gt;"&amp;B73&amp;"&lt;/td&gt;&lt;td&gt;"&amp;J73&amp;"&lt;/td&gt;&lt;/tr&gt;
&lt;tr&gt;&lt;td&gt;"&amp;A73&amp;"&lt;/td&gt;&lt;td&gt;"&amp;K73&amp;"&lt;/td&gt;&lt;/tr&gt;", IF(OR(B73&gt;0,J73&gt;0),"&lt;tr&gt;&lt;td&gt;"&amp;E73&amp;"&lt;/td&gt;&lt;td"&amp;IF(F73&gt;0," class="""&amp;F73&amp;"sched"" rowspan=""4"""," rowspan=""4""")&amp;"&gt;"&amp;M73&amp;"&lt;/td&gt;&lt;td&gt;"&amp;G73&amp;"&lt;/td&gt;&lt;/tr&gt;
&lt;tr&gt;&lt;td&gt;"&amp;D73&amp;"&lt;/td&gt;&lt;td&gt;"&amp;H73&amp;"&lt;/td&gt;&lt;/tr&gt;
&lt;tr&gt;&lt;td&gt;"&amp;C73&amp;"&lt;/td&gt;&lt;td&gt;"&amp;I73&amp;"&lt;/td&gt;&lt;/tr&gt;
&lt;tr&gt;&lt;td&gt;"&amp;B73&amp;"&lt;/td&gt;&lt;td&gt;"&amp;J73&amp;"&lt;/td&gt;&lt;/tr&gt;",IF(OR(C73&gt;0,I73&gt;0),"&lt;tr&gt;&lt;td&gt;"&amp;E73&amp;"&lt;/td&gt;&lt;td"&amp;IF(F73&gt;0," class="""&amp;F73&amp;"sched"" rowspan=""3"""," rowspan=""3""")&amp;"&gt;"&amp;M73&amp;"&lt;/td&gt;&lt;td&gt;"&amp;G73&amp;"&lt;/td&gt;&lt;/tr&gt;
&lt;tr&gt;&lt;td&gt;"&amp;D73&amp;"&lt;/td&gt;&lt;td&gt;"&amp;H73&amp;"&lt;/td&gt;&lt;/tr&gt;
&lt;tr&gt;&lt;td&gt;"&amp;C73&amp;"&lt;/td&gt;&lt;td&gt;"&amp;I73&amp;"&lt;/td&gt;&lt;/tr&gt;",IF(OR(D73&gt;0,H73&gt;0),"&lt;tr&gt;&lt;td&gt;"&amp;E73&amp;"&lt;/td&gt;&lt;td"&amp;IF(F73&gt;0," class="""&amp;F73&amp;"sched"" rowspan=""2"""," rowspan=""2""")&amp;"&gt;"&amp;M73&amp;"&lt;/td&gt;&lt;td&gt;"&amp;G73&amp;"&lt;/td&gt;&lt;/tr&gt;
&lt;tr&gt;&lt;td&gt;"&amp;D73&amp;"&lt;/td&gt;&lt;td&gt;"&amp;H73&amp;"&lt;/td&gt;&lt;/tr&gt;","&lt;tr&gt;&lt;td&gt;"&amp;E73&amp;"&lt;/td&gt;&lt;td"&amp;IF(F73&gt;0," class="""&amp;F73&amp;"sched""","")&amp;"&gt;"&amp;M73&amp;"&lt;/td&gt;&lt;td&gt;"&amp;G73&amp;"&lt;/td&gt;&lt;/tr&gt;"))))</f>
        <v>&lt;tr&gt;&lt;td&gt;Feb. 5, 2016: W 61-49&lt;/td&gt;&lt;td class="KHSsched" rowspan="2"&gt;&lt;/td&gt;&lt;td&gt;Dec. 12, 2015: L 39-56&lt;/td&gt;&lt;/tr&gt;
&lt;tr&gt;&lt;td&gt;&lt;/td&gt;&lt;td&gt;Jan. 29, 2016: L 36-52&lt;/td&gt;&lt;/tr&gt;</v>
      </c>
    </row>
    <row r="74" spans="1:14" x14ac:dyDescent="0.35">
      <c r="A74" s="5"/>
      <c r="B74" s="5" t="s">
        <v>188</v>
      </c>
      <c r="C74" s="5" t="s">
        <v>189</v>
      </c>
      <c r="D74" s="5" t="s">
        <v>190</v>
      </c>
      <c r="E74" s="5" t="s">
        <v>191</v>
      </c>
      <c r="F74" s="1" t="s">
        <v>138</v>
      </c>
      <c r="G74" s="5" t="s">
        <v>194</v>
      </c>
      <c r="H74" s="5" t="s">
        <v>195</v>
      </c>
      <c r="I74" s="5"/>
      <c r="J74" s="5"/>
      <c r="N74" s="2" t="str">
        <f t="shared" si="3"/>
        <v>&lt;tr&gt;&lt;td&gt;Dec. 15, 2015: L 43-52&lt;/td&gt;&lt;td class="MCsched" rowspan="4"&gt;&lt;/td&gt;&lt;td&gt;Dec. 9. 2015: L 24-62&lt;/td&gt;&lt;/tr&gt;
&lt;tr&gt;&lt;td&gt;Jan. 18, 2016: L 55-75&lt;/td&gt;&lt;td&gt;Feb. 24, 2016: L 28-55&lt;/td&gt;&lt;/tr&gt;
&lt;tr&gt;&lt;td&gt;Jan. 23, 2016: L 55-67&lt;/td&gt;&lt;td&gt;&lt;/td&gt;&lt;/tr&gt;
&lt;tr&gt;&lt;td&gt;Feb. 8, 2016: L 66-80&lt;/td&gt;&lt;td&gt;&lt;/td&gt;&lt;/tr&gt;</v>
      </c>
    </row>
    <row r="75" spans="1:14" x14ac:dyDescent="0.35">
      <c r="A75" s="5"/>
      <c r="B75" s="5"/>
      <c r="C75" s="5"/>
      <c r="D75" s="5" t="s">
        <v>192</v>
      </c>
      <c r="E75" s="5" t="s">
        <v>193</v>
      </c>
      <c r="F75" s="1" t="s">
        <v>187</v>
      </c>
      <c r="G75" s="5" t="s">
        <v>196</v>
      </c>
      <c r="H75" s="5" t="s">
        <v>197</v>
      </c>
      <c r="I75" s="5"/>
      <c r="J75" s="5"/>
      <c r="N75" s="2" t="str">
        <f t="shared" si="3"/>
        <v>&lt;tr&gt;&lt;td&gt;Jan. 6, 2016: W 73-21&lt;/td&gt;&lt;td class="MMCIsched" rowspan="2"&gt;&lt;/td&gt;&lt;td&gt;Jan. 11, 2016: W 58-24&lt;/td&gt;&lt;/tr&gt;
&lt;tr&gt;&lt;td&gt;Feb. 10, 2016: W 77-52&lt;/td&gt;&lt;td&gt;Feb. 22, 2016: W 64-49&lt;/td&gt;&lt;/tr&gt;</v>
      </c>
    </row>
    <row r="76" spans="1:14" x14ac:dyDescent="0.35">
      <c r="A76" s="5"/>
      <c r="B76" s="5"/>
      <c r="C76" s="5"/>
      <c r="D76" s="5" t="s">
        <v>200</v>
      </c>
      <c r="E76" s="5" t="s">
        <v>199</v>
      </c>
      <c r="F76" s="1" t="s">
        <v>99</v>
      </c>
      <c r="G76" s="5" t="s">
        <v>209</v>
      </c>
      <c r="H76" s="5" t="s">
        <v>210</v>
      </c>
      <c r="I76" s="5"/>
      <c r="J76" s="5"/>
      <c r="N76" s="2" t="str">
        <f t="shared" si="3"/>
        <v>&lt;tr&gt;&lt;td&gt;Jan. 11, 2016: W 62-25&lt;/td&gt;&lt;td class="SCIsched" rowspan="2"&gt;&lt;/td&gt;&lt;td&gt;Jan. 4, 2016: W 57-23&lt;/td&gt;&lt;/tr&gt;
&lt;tr&gt;&lt;td&gt;Jan. 25, 2016: W 66-26&lt;/td&gt;&lt;td&gt;Jan. 18, 2016: W 41-32&lt;/td&gt;&lt;/tr&gt;</v>
      </c>
    </row>
    <row r="77" spans="1:14" x14ac:dyDescent="0.35">
      <c r="A77" s="5"/>
      <c r="B77" s="5"/>
      <c r="C77" s="5" t="s">
        <v>206</v>
      </c>
      <c r="D77" s="5" t="s">
        <v>205</v>
      </c>
      <c r="E77" s="5" t="s">
        <v>203</v>
      </c>
      <c r="F77" s="1" t="s">
        <v>141</v>
      </c>
      <c r="G77" s="5" t="s">
        <v>212</v>
      </c>
      <c r="H77" s="5" t="s">
        <v>215</v>
      </c>
      <c r="I77" s="5"/>
      <c r="J77" s="5"/>
      <c r="N77" s="2" t="str">
        <f t="shared" si="3"/>
        <v>&lt;tr&gt;&lt;td&gt;Feb. 17, 2016: W 70-32&lt;/td&gt;&lt;td class="TCIsched" rowspan="3"&gt;&lt;/td&gt;&lt;td&gt;Jan. 27, 2016: W 52-38&lt;/td&gt;&lt;/tr&gt;
&lt;tr&gt;&lt;td&gt;Feb. 24, 2016: W 89-28&lt;/td&gt;&lt;td&gt;Feb. 10, 2016: W 60-30&lt;/td&gt;&lt;/tr&gt;
&lt;tr&gt;&lt;td&gt;Feb. 29, 2016: W 83-38&lt;/td&gt;&lt;td&gt;&lt;/td&gt;&lt;/tr&gt;</v>
      </c>
    </row>
    <row r="78" spans="1:14" x14ac:dyDescent="0.35">
      <c r="A78" s="5"/>
      <c r="B78" s="5"/>
      <c r="C78" s="5"/>
      <c r="D78" s="5" t="s">
        <v>204</v>
      </c>
      <c r="E78" s="5" t="s">
        <v>198</v>
      </c>
      <c r="F78" s="1" t="s">
        <v>154</v>
      </c>
      <c r="G78" s="5" t="s">
        <v>211</v>
      </c>
      <c r="H78" s="5" t="s">
        <v>214</v>
      </c>
      <c r="I78" s="5" t="s">
        <v>216</v>
      </c>
      <c r="J78" s="5"/>
      <c r="N78" s="2" t="str">
        <f t="shared" si="3"/>
        <v>&lt;tr&gt;&lt;td&gt;Jan. 4, 2016: W 73-39&lt;/td&gt;&lt;td class="WKCsched" rowspan="3"&gt;&lt;/td&gt;&lt;td&gt;Jan. 25, 2016: W 61-33&lt;/td&gt;&lt;/tr&gt;
&lt;tr&gt;&lt;td&gt;Feb. 22, 2016: W 64-22&lt;/td&gt;&lt;td&gt;Feb. 8, 2016: W 51-41&lt;/td&gt;&lt;/tr&gt;
&lt;tr&gt;&lt;td&gt;&lt;/td&gt;&lt;td&gt;Feb. 29, 2016: W 47-22&lt;/td&gt;&lt;/tr&gt;</v>
      </c>
    </row>
    <row r="79" spans="1:14" x14ac:dyDescent="0.35">
      <c r="N79" s="2" t="str">
        <f t="shared" si="3"/>
        <v>&lt;tr&gt;&lt;td&gt;&lt;/td&gt;&lt;td&gt;&lt;/td&gt;&lt;td&gt;&lt;/td&gt;&lt;/tr&gt;</v>
      </c>
    </row>
    <row r="80" spans="1:14" x14ac:dyDescent="0.35">
      <c r="A80" s="9" t="s">
        <v>220</v>
      </c>
      <c r="B80" s="9"/>
      <c r="C80" s="9"/>
      <c r="D80" s="9"/>
      <c r="E80" s="9"/>
      <c r="G80" s="9" t="s">
        <v>217</v>
      </c>
      <c r="H80" s="9"/>
      <c r="I80" s="9"/>
      <c r="J80" s="9"/>
      <c r="K80" s="9"/>
      <c r="N80" s="2" t="str">
        <f t="shared" si="3"/>
        <v>&lt;tr&gt;&lt;td&gt;&lt;/td&gt;&lt;td rowspan="5"&gt;&lt;/td&gt;&lt;td&gt;Kelvin&lt;/td&gt;&lt;/tr&gt;
&lt;tr&gt;&lt;td&gt;&lt;/td&gt;&lt;td&gt;&lt;/td&gt;&lt;/tr&gt;
&lt;tr&gt;&lt;td&gt;&lt;/td&gt;&lt;td&gt;&lt;/td&gt;&lt;/tr&gt;
&lt;tr&gt;&lt;td&gt;&lt;/td&gt;&lt;td&gt;&lt;/td&gt;&lt;/tr&gt;
&lt;tr&gt;&lt;td&gt;Tec Voc&lt;/td&gt;&lt;td&gt;&lt;/td&gt;&lt;/tr&gt;</v>
      </c>
    </row>
    <row r="81" spans="1:14" x14ac:dyDescent="0.35">
      <c r="A81" s="1">
        <v>5</v>
      </c>
      <c r="B81" s="1">
        <v>4</v>
      </c>
      <c r="C81" s="1">
        <v>3</v>
      </c>
      <c r="D81" s="1">
        <v>2</v>
      </c>
      <c r="E81" s="1">
        <v>1</v>
      </c>
      <c r="F81" s="1" t="s">
        <v>0</v>
      </c>
      <c r="G81" s="1">
        <v>1</v>
      </c>
      <c r="H81" s="1">
        <v>2</v>
      </c>
      <c r="I81" s="1">
        <v>3</v>
      </c>
      <c r="J81" s="1">
        <v>4</v>
      </c>
      <c r="K81" s="1">
        <v>5</v>
      </c>
      <c r="N81" s="2" t="str">
        <f t="shared" si="3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82" spans="1:14" x14ac:dyDescent="0.35">
      <c r="A82" s="5"/>
      <c r="B82" s="5"/>
      <c r="C82" s="5"/>
      <c r="D82" s="5"/>
      <c r="E82" s="5" t="s">
        <v>247</v>
      </c>
      <c r="G82" s="5" t="s">
        <v>230</v>
      </c>
      <c r="H82" s="5"/>
      <c r="I82" s="5"/>
      <c r="J82" s="5"/>
      <c r="N82" s="2" t="str">
        <f t="shared" si="3"/>
        <v>&lt;tr&gt;&lt;td&gt;Jan. 6, 2016: W 69-41&lt;/td&gt;&lt;td&gt;&lt;/td&gt;&lt;td&gt;Jan. 4, 2016: W 51-35&lt;/td&gt;&lt;/tr&gt;</v>
      </c>
    </row>
    <row r="83" spans="1:14" x14ac:dyDescent="0.35">
      <c r="A83" s="5"/>
      <c r="B83" s="5"/>
      <c r="C83" s="5"/>
      <c r="D83" s="5"/>
      <c r="E83" s="5" t="s">
        <v>258</v>
      </c>
      <c r="F83" s="1" t="s">
        <v>225</v>
      </c>
      <c r="G83" s="5" t="s">
        <v>237</v>
      </c>
      <c r="H83" s="5"/>
      <c r="I83" s="5"/>
      <c r="J83" s="5"/>
      <c r="N83" s="2" t="str">
        <f t="shared" si="3"/>
        <v>&lt;tr&gt;&lt;td&gt;Feb. 22, 2016: W 89-37&lt;/td&gt;&lt;td class="EHSsched"&gt;&lt;/td&gt;&lt;td&gt;Feb. 8, 2016: W 59-42&lt;/td&gt;&lt;/tr&gt;</v>
      </c>
    </row>
    <row r="84" spans="1:14" x14ac:dyDescent="0.35">
      <c r="A84" s="5"/>
      <c r="B84" s="5"/>
      <c r="C84" s="5"/>
      <c r="D84" s="5" t="s">
        <v>246</v>
      </c>
      <c r="E84" s="5" t="s">
        <v>243</v>
      </c>
      <c r="F84" s="1" t="s">
        <v>226</v>
      </c>
      <c r="G84" s="5" t="s">
        <v>239</v>
      </c>
      <c r="H84" s="5"/>
      <c r="I84" s="5"/>
      <c r="J84" s="5"/>
      <c r="N84" s="2" t="str">
        <f t="shared" si="3"/>
        <v>&lt;tr&gt;&lt;td&gt;Dec. 11, 2015: W 93-43&lt;/td&gt;&lt;td class="GBHSsched" rowspan="2"&gt;&lt;/td&gt;&lt;td&gt;Feb. 17, 2016: W 81-78&lt;/td&gt;&lt;/tr&gt;
&lt;tr&gt;&lt;td&gt;Jan. 4, 2016: W 70-46&lt;/td&gt;&lt;td&gt;&lt;/td&gt;&lt;/tr&gt;</v>
      </c>
    </row>
    <row r="85" spans="1:14" x14ac:dyDescent="0.35">
      <c r="A85" s="5"/>
      <c r="B85" s="5"/>
      <c r="C85" s="5"/>
      <c r="D85" s="5"/>
      <c r="E85" s="5" t="s">
        <v>248</v>
      </c>
      <c r="F85" s="1" t="s">
        <v>227</v>
      </c>
      <c r="G85" s="5" t="s">
        <v>235</v>
      </c>
      <c r="H85" s="5"/>
      <c r="I85" s="5"/>
      <c r="J85" s="5"/>
      <c r="N85" s="2" t="str">
        <f t="shared" si="3"/>
        <v>&lt;tr&gt;&lt;td&gt;Jan. 18, 2016: W 80-64&lt;/td&gt;&lt;td class="GPHSsched"&gt;&lt;/td&gt;&lt;td&gt;Jan. 20, 2016: L 47-62&lt;/td&gt;&lt;/tr&gt;</v>
      </c>
    </row>
    <row r="86" spans="1:14" x14ac:dyDescent="0.35">
      <c r="A86" s="5"/>
      <c r="B86" s="5"/>
      <c r="C86" s="5"/>
      <c r="D86" s="5"/>
      <c r="E86" s="5" t="s">
        <v>252</v>
      </c>
      <c r="F86" s="1" t="s">
        <v>6</v>
      </c>
      <c r="G86" s="5" t="s">
        <v>264</v>
      </c>
      <c r="H86" s="5"/>
      <c r="I86" s="5"/>
      <c r="J86" s="5"/>
      <c r="N86" s="2" t="str">
        <f t="shared" si="3"/>
        <v>&lt;tr&gt;&lt;td&gt;Jan. 30, 2016: W&lt;/td&gt;&lt;td class="JTCsched"&gt;&lt;/td&gt;&lt;td&gt;Feb. 5, 2016: L 22-59&lt;/td&gt;&lt;/tr&gt;</v>
      </c>
    </row>
    <row r="87" spans="1:14" x14ac:dyDescent="0.35">
      <c r="A87" s="5"/>
      <c r="B87" s="5"/>
      <c r="C87" s="5"/>
      <c r="D87" s="5"/>
      <c r="E87" s="5" t="s">
        <v>245</v>
      </c>
      <c r="F87" s="1" t="s">
        <v>158</v>
      </c>
      <c r="G87" s="5" t="s">
        <v>250</v>
      </c>
      <c r="H87" s="5"/>
      <c r="I87" s="5"/>
      <c r="J87" s="5"/>
      <c r="N87" s="2" t="str">
        <f t="shared" si="3"/>
        <v>&lt;tr&gt;&lt;td&gt;Dec. 16, 2015: W 94-34&lt;/td&gt;&lt;td class="MBCIsched"&gt;&lt;/td&gt;&lt;td&gt;Jan. 29, 2016: W 52-36&lt;/td&gt;&lt;/tr&gt;</v>
      </c>
    </row>
    <row r="88" spans="1:14" x14ac:dyDescent="0.35">
      <c r="A88" s="5"/>
      <c r="B88" s="5"/>
      <c r="C88" s="5"/>
      <c r="D88" s="5" t="s">
        <v>259</v>
      </c>
      <c r="E88" s="5" t="s">
        <v>253</v>
      </c>
      <c r="F88" s="1" t="s">
        <v>221</v>
      </c>
      <c r="G88" s="5" t="s">
        <v>223</v>
      </c>
      <c r="H88" s="5" t="s">
        <v>231</v>
      </c>
      <c r="I88" s="5"/>
      <c r="J88" s="5"/>
      <c r="N88" s="2" t="str">
        <f t="shared" si="3"/>
        <v>&lt;tr&gt;&lt;td&gt;Feb. 5, 2016: L 43-65&lt;/td&gt;&lt;td class="PCIsched" rowspan="2"&gt;&lt;/td&gt;&lt;td&gt;Dec. 4, 2015: L 38-68&lt;/td&gt;&lt;/tr&gt;
&lt;tr&gt;&lt;td&gt;Feb. 24, 2016: W 98-41&lt;/td&gt;&lt;td&gt;Jan. 6, 2016: L 54-60&lt;/td&gt;&lt;/tr&gt;</v>
      </c>
    </row>
    <row r="89" spans="1:14" x14ac:dyDescent="0.35">
      <c r="A89" s="5"/>
      <c r="B89" s="5"/>
      <c r="C89" s="5" t="s">
        <v>254</v>
      </c>
      <c r="D89" s="5" t="s">
        <v>251</v>
      </c>
      <c r="E89" s="5" t="s">
        <v>244</v>
      </c>
      <c r="F89" s="1" t="s">
        <v>105</v>
      </c>
      <c r="G89" s="5" t="s">
        <v>229</v>
      </c>
      <c r="H89" s="5" t="s">
        <v>232</v>
      </c>
      <c r="I89" s="5" t="s">
        <v>241</v>
      </c>
      <c r="J89" s="5"/>
      <c r="N89" s="2" t="str">
        <f t="shared" si="3"/>
        <v>&lt;tr&gt;&lt;td&gt;Dec. 12, 2015: W 68-61&lt;/td&gt;&lt;td class="ShHSsched" rowspan="3"&gt;&lt;/td&gt;&lt;td&gt;Dec. 10, 2015: L 39-75&lt;/td&gt;&lt;/tr&gt;
&lt;tr&gt;&lt;td&gt;Jan. 27, 2016: W 67-56&lt;/td&gt;&lt;td&gt;Jan. 13, 2016: L 30-67&lt;/td&gt;&lt;/tr&gt;
&lt;tr&gt;&lt;td&gt;Feb. 6, 2016: W 78-35&lt;/td&gt;&lt;td&gt;Feb. 29, 2016: W 58-56&lt;/td&gt;&lt;/tr&gt;</v>
      </c>
    </row>
    <row r="90" spans="1:14" x14ac:dyDescent="0.35">
      <c r="A90" s="5"/>
      <c r="B90" s="5"/>
      <c r="C90" s="5"/>
      <c r="D90" s="5" t="s">
        <v>260</v>
      </c>
      <c r="E90" s="5" t="s">
        <v>249</v>
      </c>
      <c r="G90" s="5" t="s">
        <v>238</v>
      </c>
      <c r="H90" s="5"/>
      <c r="I90" s="5"/>
      <c r="J90" s="5"/>
      <c r="N90" s="2" t="str">
        <f t="shared" si="3"/>
        <v>&lt;tr&gt;&lt;td&gt;Jan. 20, 2016: W 73-37&lt;/td&gt;&lt;td rowspan="2"&gt;&lt;/td&gt;&lt;td&gt;Feb. 10, 2016: L 43-48&lt;/td&gt;&lt;/tr&gt;
&lt;tr&gt;&lt;td&gt;Feb. 29, 2016: W 73-40&lt;/td&gt;&lt;td&gt;&lt;/td&gt;&lt;/tr&gt;</v>
      </c>
    </row>
    <row r="91" spans="1:14" x14ac:dyDescent="0.35">
      <c r="A91" s="5"/>
      <c r="B91" s="5"/>
      <c r="C91" s="5"/>
      <c r="D91" s="5" t="s">
        <v>255</v>
      </c>
      <c r="E91" s="5" t="s">
        <v>242</v>
      </c>
      <c r="F91" s="1" t="s">
        <v>228</v>
      </c>
      <c r="G91" s="5" t="s">
        <v>240</v>
      </c>
      <c r="H91" s="5"/>
      <c r="I91" s="5"/>
      <c r="J91" s="5"/>
      <c r="N91" s="2" t="str">
        <f t="shared" si="3"/>
        <v>&lt;tr&gt;&lt;td&gt;Dec. 10, 2015: W 86-21&lt;/td&gt;&lt;td class="SJHSsched" rowspan="2"&gt;&lt;/td&gt;&lt;td&gt;Feb. 22, 2016: W 56-37&lt;/td&gt;&lt;/tr&gt;
&lt;tr&gt;&lt;td&gt;Feb. 8, 2016: W 96-31&lt;/td&gt;&lt;td&gt;&lt;/td&gt;&lt;/tr&gt;</v>
      </c>
    </row>
    <row r="92" spans="1:14" x14ac:dyDescent="0.35">
      <c r="A92" s="5"/>
      <c r="B92" s="5"/>
      <c r="C92" s="5"/>
      <c r="D92" s="5"/>
      <c r="E92" s="5" t="s">
        <v>256</v>
      </c>
      <c r="G92" s="5" t="s">
        <v>233</v>
      </c>
      <c r="H92" s="5" t="s">
        <v>234</v>
      </c>
      <c r="I92" s="5"/>
      <c r="J92" s="5"/>
      <c r="N92" s="2" t="str">
        <f t="shared" si="3"/>
        <v>&lt;tr&gt;&lt;td&gt;Feb. 10, 2016: W 80-36&lt;/td&gt;&lt;td rowspan="2"&gt;&lt;/td&gt;&lt;td&gt;Jan. 15, 2016: W 46-42&lt;/td&gt;&lt;/tr&gt;
&lt;tr&gt;&lt;td&gt;&lt;/td&gt;&lt;td&gt;Jan. 18, 2016: W 49-43&lt;/td&gt;&lt;/tr&gt;</v>
      </c>
    </row>
    <row r="93" spans="1:14" x14ac:dyDescent="0.35">
      <c r="A93" s="5"/>
      <c r="B93" s="5"/>
      <c r="C93" s="5"/>
      <c r="D93" s="5"/>
      <c r="E93" s="5" t="s">
        <v>257</v>
      </c>
      <c r="F93" s="1" t="s">
        <v>11</v>
      </c>
      <c r="G93" s="5" t="s">
        <v>224</v>
      </c>
      <c r="H93" s="5"/>
      <c r="I93" s="5"/>
      <c r="J93" s="5"/>
      <c r="N93" s="2" t="str">
        <f t="shared" si="3"/>
        <v>&lt;tr&gt;&lt;td&gt;Feb. 18, 2016: W 79-59&lt;/td&gt;&lt;td class="SHCsched"&gt;&lt;/td&gt;&lt;td&gt;Dec. 5, 2015: L 26-55&lt;/td&gt;&lt;/tr&gt;</v>
      </c>
    </row>
    <row r="94" spans="1:14" x14ac:dyDescent="0.35">
      <c r="N94" s="2" t="str">
        <f t="shared" si="3"/>
        <v>&lt;tr&gt;&lt;td&gt;&lt;/td&gt;&lt;td&gt;&lt;/td&gt;&lt;td&gt;&lt;/td&gt;&lt;/tr&gt;</v>
      </c>
    </row>
    <row r="95" spans="1:14" x14ac:dyDescent="0.35">
      <c r="A95" s="9" t="s">
        <v>262</v>
      </c>
      <c r="B95" s="9"/>
      <c r="C95" s="9"/>
      <c r="D95" s="9"/>
      <c r="E95" s="9"/>
      <c r="G95" s="9" t="s">
        <v>263</v>
      </c>
      <c r="H95" s="9"/>
      <c r="I95" s="9"/>
      <c r="J95" s="9"/>
      <c r="K95" s="9"/>
      <c r="N95" s="2" t="str">
        <f t="shared" si="3"/>
        <v>&lt;tr&gt;&lt;td&gt;&lt;/td&gt;&lt;td rowspan="5"&gt;&lt;/td&gt;&lt;td&gt;Gordon Bell&lt;/td&gt;&lt;/tr&gt;
&lt;tr&gt;&lt;td&gt;&lt;/td&gt;&lt;td&gt;&lt;/td&gt;&lt;/tr&gt;
&lt;tr&gt;&lt;td&gt;&lt;/td&gt;&lt;td&gt;&lt;/td&gt;&lt;/tr&gt;
&lt;tr&gt;&lt;td&gt;&lt;/td&gt;&lt;td&gt;&lt;/td&gt;&lt;/tr&gt;
&lt;tr&gt;&lt;td&gt;Grant Park&lt;/td&gt;&lt;td&gt;&lt;/td&gt;&lt;/tr&gt;</v>
      </c>
    </row>
    <row r="96" spans="1:14" x14ac:dyDescent="0.35">
      <c r="A96" s="1">
        <v>5</v>
      </c>
      <c r="B96" s="1">
        <v>4</v>
      </c>
      <c r="C96" s="1">
        <v>3</v>
      </c>
      <c r="D96" s="1">
        <v>2</v>
      </c>
      <c r="E96" s="1">
        <v>1</v>
      </c>
      <c r="F96" s="1" t="s">
        <v>0</v>
      </c>
      <c r="G96" s="1">
        <v>1</v>
      </c>
      <c r="H96" s="1">
        <v>2</v>
      </c>
      <c r="I96" s="1">
        <v>3</v>
      </c>
      <c r="J96" s="1">
        <v>4</v>
      </c>
      <c r="K96" s="1">
        <v>5</v>
      </c>
      <c r="N96" s="2" t="str">
        <f t="shared" si="3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97" spans="1:14" x14ac:dyDescent="0.35">
      <c r="A97" s="5"/>
      <c r="B97" s="5"/>
      <c r="C97" s="5"/>
      <c r="D97" s="5"/>
      <c r="E97" s="5" t="s">
        <v>275</v>
      </c>
      <c r="G97" s="5" t="s">
        <v>279</v>
      </c>
      <c r="H97" s="5" t="s">
        <v>284</v>
      </c>
      <c r="I97" s="5"/>
      <c r="J97" s="5"/>
      <c r="N97" s="2" t="str">
        <f t="shared" si="3"/>
        <v>&lt;tr&gt;&lt;td&gt;Feb. 10, 2016: W 67-60&lt;/td&gt;&lt;td rowspan="2"&gt;&lt;/td&gt;&lt;td&gt;Dec. 12, 2015: W 72-49&lt;/td&gt;&lt;/tr&gt;
&lt;tr&gt;&lt;td&gt;&lt;/td&gt;&lt;td&gt;Feb. 8, 2016: L 49-56&lt;/td&gt;&lt;/tr&gt;</v>
      </c>
    </row>
    <row r="98" spans="1:14" x14ac:dyDescent="0.35">
      <c r="A98" s="5"/>
      <c r="B98" s="5"/>
      <c r="C98" s="5"/>
      <c r="D98" s="5"/>
      <c r="E98" s="5" t="s">
        <v>271</v>
      </c>
      <c r="F98" s="1" t="s">
        <v>225</v>
      </c>
      <c r="G98" s="5" t="s">
        <v>283</v>
      </c>
      <c r="H98" s="5" t="s">
        <v>285</v>
      </c>
      <c r="I98" s="5"/>
      <c r="J98" s="5"/>
      <c r="N98" s="2" t="str">
        <f t="shared" si="3"/>
        <v>&lt;tr&gt;&lt;td&gt;Jan. 11, 2016: W 32-30&lt;/td&gt;&lt;td class="EHSsched" rowspan="2"&gt;&lt;/td&gt;&lt;td&gt;Jan. 25, 2016: W 59-34&lt;/td&gt;&lt;/tr&gt;
&lt;tr&gt;&lt;td&gt;&lt;/td&gt;&lt;td&gt;Feb. 18, 2016: W 63-44&lt;/td&gt;&lt;/tr&gt;</v>
      </c>
    </row>
    <row r="99" spans="1:14" x14ac:dyDescent="0.35">
      <c r="A99" s="5"/>
      <c r="B99" s="5"/>
      <c r="C99" s="5"/>
      <c r="D99" s="5"/>
      <c r="E99" s="5" t="s">
        <v>269</v>
      </c>
      <c r="F99" s="1" t="s">
        <v>201</v>
      </c>
      <c r="G99" s="5" t="s">
        <v>268</v>
      </c>
      <c r="H99" s="5"/>
      <c r="I99" s="5"/>
      <c r="J99" s="5"/>
      <c r="N99" s="2" t="str">
        <f t="shared" si="3"/>
        <v>&lt;tr&gt;&lt;td&gt;Jan. 20, 2016: W 62-47&lt;/td&gt;&lt;td class="KHSsched"&gt;&lt;/td&gt;&lt;td&gt;Feb. 17, 2016: L 78-81&lt;/td&gt;&lt;/tr&gt;</v>
      </c>
    </row>
    <row r="100" spans="1:14" x14ac:dyDescent="0.35">
      <c r="A100" s="5"/>
      <c r="B100" s="5"/>
      <c r="C100" s="5"/>
      <c r="D100" s="5"/>
      <c r="E100" s="5" t="s">
        <v>290</v>
      </c>
      <c r="G100" s="5" t="s">
        <v>286</v>
      </c>
      <c r="H100" s="5"/>
      <c r="I100" s="5"/>
      <c r="J100" s="5"/>
      <c r="N100" s="2" t="str">
        <f t="shared" si="3"/>
        <v>&lt;tr&gt;&lt;td&gt;Feb. 12, 2016: L 28-44&lt;/td&gt;&lt;td&gt;&lt;/td&gt;&lt;td&gt;Feb. 20, 2016: W 55-54&lt;/td&gt;&lt;/tr&gt;</v>
      </c>
    </row>
    <row r="101" spans="1:14" x14ac:dyDescent="0.35">
      <c r="A101" s="5"/>
      <c r="B101" s="5"/>
      <c r="C101" s="5"/>
      <c r="D101" s="5"/>
      <c r="E101" s="5" t="s">
        <v>274</v>
      </c>
      <c r="F101" s="1" t="s">
        <v>221</v>
      </c>
      <c r="G101" s="5" t="s">
        <v>281</v>
      </c>
      <c r="H101" s="5" t="s">
        <v>289</v>
      </c>
      <c r="I101" s="5"/>
      <c r="J101" s="5"/>
      <c r="N101" s="2" t="str">
        <f t="shared" si="3"/>
        <v>&lt;tr&gt;&lt;td&gt;Feb. 8, 2016: W 55-51&lt;/td&gt;&lt;td class="PCIsched" rowspan="2"&gt;&lt;/td&gt;&lt;td&gt;Jan. 13, 2016: W 61-54&lt;/td&gt;&lt;/tr&gt;
&lt;tr&gt;&lt;td&gt;&lt;/td&gt;&lt;td&gt;Feb. 29, 2016: W 56-55&lt;/td&gt;&lt;/tr&gt;</v>
      </c>
    </row>
    <row r="102" spans="1:14" x14ac:dyDescent="0.35">
      <c r="A102" s="5"/>
      <c r="B102" s="5"/>
      <c r="C102" s="5"/>
      <c r="D102" s="5" t="s">
        <v>277</v>
      </c>
      <c r="E102" s="5" t="s">
        <v>272</v>
      </c>
      <c r="F102" s="1" t="s">
        <v>105</v>
      </c>
      <c r="G102" s="5" t="s">
        <v>282</v>
      </c>
      <c r="H102" s="5"/>
      <c r="I102" s="5"/>
      <c r="J102" s="5"/>
      <c r="N102" s="2" t="str">
        <f t="shared" si="3"/>
        <v>&lt;tr&gt;&lt;td&gt;Jan. 16, 2016: L 41-69&lt;/td&gt;&lt;td class="ShHSsched" rowspan="2"&gt;&lt;/td&gt;&lt;td&gt;Jan. 20, 2016: L 48-52&lt;/td&gt;&lt;/tr&gt;
&lt;tr&gt;&lt;td&gt;Feb. 22, 2016: W 63-53&lt;/td&gt;&lt;td&gt;&lt;/td&gt;&lt;/tr&gt;</v>
      </c>
    </row>
    <row r="103" spans="1:14" x14ac:dyDescent="0.35">
      <c r="A103" s="5"/>
      <c r="B103" s="5"/>
      <c r="C103" s="5"/>
      <c r="D103" s="5" t="s">
        <v>278</v>
      </c>
      <c r="E103" s="5" t="s">
        <v>273</v>
      </c>
      <c r="G103" s="5" t="s">
        <v>287</v>
      </c>
      <c r="H103" s="5"/>
      <c r="I103" s="5"/>
      <c r="J103" s="5"/>
      <c r="N103" s="2" t="str">
        <f t="shared" si="3"/>
        <v>&lt;tr&gt;&lt;td&gt;Jan. 27, 2016: W 53-40&lt;/td&gt;&lt;td rowspan="2"&gt;&lt;/td&gt;&lt;td&gt;Feb. 22, 2016: W 47-37&lt;/td&gt;&lt;/tr&gt;
&lt;tr&gt;&lt;td&gt;Feb. 29, 2016: W 68-47&lt;/td&gt;&lt;td&gt;&lt;/td&gt;&lt;/tr&gt;</v>
      </c>
    </row>
    <row r="104" spans="1:14" x14ac:dyDescent="0.35">
      <c r="A104" s="5"/>
      <c r="B104" s="5"/>
      <c r="C104" s="5"/>
      <c r="D104" s="5"/>
      <c r="E104" s="5" t="s">
        <v>276</v>
      </c>
      <c r="F104" s="1" t="s">
        <v>228</v>
      </c>
      <c r="G104" s="5" t="s">
        <v>288</v>
      </c>
      <c r="H104" s="5"/>
      <c r="I104" s="5"/>
      <c r="J104" s="5"/>
      <c r="N104" s="2" t="str">
        <f t="shared" si="3"/>
        <v>&lt;tr&gt;&lt;td&gt;Feb. 17, 2016: W 61-44&lt;/td&gt;&lt;td class="SJHSsched"&gt;&lt;/td&gt;&lt;td&gt;Feb. 24, 2016: W 49-30&lt;/td&gt;&lt;/tr&gt;</v>
      </c>
    </row>
    <row r="105" spans="1:14" x14ac:dyDescent="0.35">
      <c r="A105" s="5"/>
      <c r="B105" s="5"/>
      <c r="C105" s="5"/>
      <c r="D105" s="5"/>
      <c r="E105" s="5" t="s">
        <v>270</v>
      </c>
      <c r="G105" s="5" t="s">
        <v>280</v>
      </c>
      <c r="H105" s="5"/>
      <c r="I105" s="5"/>
      <c r="J105" s="5"/>
      <c r="N105" s="2" t="str">
        <f t="shared" si="3"/>
        <v>&lt;tr&gt;&lt;td&gt;Jan. 4, 2016: W 69-62&lt;/td&gt;&lt;td&gt;&lt;/td&gt;&lt;td&gt;Jan. 11, 2016: W 59-49&lt;/td&gt;&lt;/tr&gt;</v>
      </c>
    </row>
    <row r="106" spans="1:14" x14ac:dyDescent="0.35">
      <c r="A106" s="5"/>
      <c r="B106" s="5"/>
      <c r="C106" s="5"/>
      <c r="D106" s="5"/>
      <c r="E106" s="5" t="s">
        <v>267</v>
      </c>
      <c r="F106" s="1" t="s">
        <v>66</v>
      </c>
      <c r="G106" s="5" t="s">
        <v>265</v>
      </c>
      <c r="H106" s="5" t="s">
        <v>266</v>
      </c>
      <c r="I106" s="5"/>
      <c r="J106" s="5"/>
      <c r="N106" s="2" t="str">
        <f t="shared" si="3"/>
        <v>&lt;tr&gt;&lt;td&gt;Jan. 18, 2016: L 64-80&lt;/td&gt;&lt;td class="TVHSsched" rowspan="2"&gt;&lt;/td&gt;&lt;td&gt;Dec. 11, 2015: L 43-93&lt;/td&gt;&lt;/tr&gt;
&lt;tr&gt;&lt;td&gt;&lt;/td&gt;&lt;td&gt;Jan. 4, 2016: L 46-70&lt;/td&gt;&lt;/tr&gt;</v>
      </c>
    </row>
    <row r="107" spans="1:14" x14ac:dyDescent="0.35">
      <c r="N107" s="2" t="str">
        <f t="shared" si="3"/>
        <v>&lt;tr&gt;&lt;td&gt;&lt;/td&gt;&lt;td&gt;&lt;/td&gt;&lt;td&gt;&lt;/td&gt;&lt;/tr&gt;</v>
      </c>
    </row>
    <row r="108" spans="1:14" x14ac:dyDescent="0.35">
      <c r="A108" s="9" t="s">
        <v>5</v>
      </c>
      <c r="B108" s="9"/>
      <c r="C108" s="9"/>
      <c r="D108" s="9"/>
      <c r="E108" s="9"/>
      <c r="G108" s="9" t="s">
        <v>291</v>
      </c>
      <c r="H108" s="9"/>
      <c r="I108" s="9"/>
      <c r="J108" s="9"/>
      <c r="K108" s="9"/>
      <c r="N108" s="2" t="str">
        <f t="shared" si="3"/>
        <v>&lt;tr&gt;&lt;td&gt;&lt;/td&gt;&lt;td rowspan="5"&gt;&lt;/td&gt;&lt;td&gt;Selk&lt;/td&gt;&lt;/tr&gt;
&lt;tr&gt;&lt;td&gt;&lt;/td&gt;&lt;td&gt;&lt;/td&gt;&lt;/tr&gt;
&lt;tr&gt;&lt;td&gt;&lt;/td&gt;&lt;td&gt;&lt;/td&gt;&lt;/tr&gt;
&lt;tr&gt;&lt;td&gt;&lt;/td&gt;&lt;td&gt;&lt;/td&gt;&lt;/tr&gt;
&lt;tr&gt;&lt;td&gt;MMC&lt;/td&gt;&lt;td&gt;&lt;/td&gt;&lt;/tr&gt;</v>
      </c>
    </row>
    <row r="109" spans="1:14" x14ac:dyDescent="0.35">
      <c r="A109" s="1">
        <v>5</v>
      </c>
      <c r="B109" s="1">
        <v>4</v>
      </c>
      <c r="C109" s="1">
        <v>3</v>
      </c>
      <c r="D109" s="1">
        <v>2</v>
      </c>
      <c r="E109" s="1">
        <v>1</v>
      </c>
      <c r="F109" s="1" t="s">
        <v>0</v>
      </c>
      <c r="G109" s="1">
        <v>1</v>
      </c>
      <c r="H109" s="1">
        <v>2</v>
      </c>
      <c r="I109" s="1">
        <v>3</v>
      </c>
      <c r="J109" s="1">
        <v>4</v>
      </c>
      <c r="K109" s="1">
        <v>5</v>
      </c>
      <c r="N109" s="2" t="str">
        <f t="shared" si="3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10" spans="1:14" x14ac:dyDescent="0.35">
      <c r="A110" s="5"/>
      <c r="B110" s="5"/>
      <c r="C110" s="5"/>
      <c r="D110" s="5"/>
      <c r="E110" s="5" t="s">
        <v>309</v>
      </c>
      <c r="F110" s="1" t="s">
        <v>4</v>
      </c>
      <c r="G110" s="5" t="s">
        <v>313</v>
      </c>
      <c r="H110" s="5"/>
      <c r="I110" s="5"/>
      <c r="J110" s="5"/>
      <c r="N110" s="2" t="str">
        <f t="shared" si="3"/>
        <v>&lt;tr&gt;&lt;td&gt;Feb. 11, 2016: W 65-27&lt;/td&gt;&lt;td class="FRCsched"&gt;&lt;/td&gt;&lt;td&gt;Dec. 11, 2015: L 40-48&lt;/td&gt;&lt;/tr&gt;</v>
      </c>
    </row>
    <row r="111" spans="1:14" x14ac:dyDescent="0.35">
      <c r="A111" s="5"/>
      <c r="B111" s="5" t="s">
        <v>310</v>
      </c>
      <c r="C111" s="5" t="s">
        <v>308</v>
      </c>
      <c r="D111" s="5" t="s">
        <v>306</v>
      </c>
      <c r="E111" s="5" t="s">
        <v>305</v>
      </c>
      <c r="F111" s="1" t="s">
        <v>62</v>
      </c>
      <c r="G111" s="5" t="s">
        <v>293</v>
      </c>
      <c r="H111" s="5" t="s">
        <v>297</v>
      </c>
      <c r="I111" s="5" t="s">
        <v>299</v>
      </c>
      <c r="J111" s="5"/>
      <c r="N111" s="2" t="str">
        <f t="shared" si="3"/>
        <v>&lt;tr&gt;&lt;td&gt;Jan. 9, 2016: L 49-69&lt;/td&gt;&lt;td class="GCCsched" rowspan="4"&gt;&lt;/td&gt;&lt;td&gt;Dec. 14, 2015: L 56-74&lt;/td&gt;&lt;/tr&gt;
&lt;tr&gt;&lt;td&gt;Jan. 11, 2016: L 51-73&lt;/td&gt;&lt;td&gt;Jan. 18, 2016: L 49-78&lt;/td&gt;&lt;/tr&gt;
&lt;tr&gt;&lt;td&gt;Jan. 27, 2016: W 59-45&lt;/td&gt;&lt;td&gt;Feb. 24, 2016: L 71-78&lt;/td&gt;&lt;/tr&gt;
&lt;tr&gt;&lt;td&gt;Feb. 22, 2016: W 80-64&lt;/td&gt;&lt;td&gt;&lt;/td&gt;&lt;/tr&gt;</v>
      </c>
    </row>
    <row r="112" spans="1:14" x14ac:dyDescent="0.35">
      <c r="A112" s="5"/>
      <c r="B112" s="5"/>
      <c r="C112" s="5"/>
      <c r="D112" s="5"/>
      <c r="E112" s="5" t="s">
        <v>302</v>
      </c>
      <c r="F112" s="1" t="s">
        <v>6</v>
      </c>
      <c r="G112" s="5" t="s">
        <v>312</v>
      </c>
      <c r="H112" s="5" t="s">
        <v>315</v>
      </c>
      <c r="I112" s="5" t="s">
        <v>316</v>
      </c>
      <c r="J112" s="5"/>
      <c r="N112" s="2" t="str">
        <f t="shared" si="3"/>
        <v>&lt;tr&gt;&lt;td&gt;Dec. 10, 2015: W 67-38&lt;/td&gt;&lt;td class="JTCsched" rowspan="3"&gt;&lt;/td&gt;&lt;td&gt;Dec. 11, 2015: W 60-51&lt;/td&gt;&lt;/tr&gt;
&lt;tr&gt;&lt;td&gt;&lt;/td&gt;&lt;td&gt;Jan. 7, 2016: W 48-43&lt;/td&gt;&lt;/tr&gt;
&lt;tr&gt;&lt;td&gt;&lt;/td&gt;&lt;td&gt;Feb. 6, 2016: W 58-42&lt;/td&gt;&lt;/tr&gt;</v>
      </c>
    </row>
    <row r="113" spans="1:14" x14ac:dyDescent="0.35">
      <c r="A113" s="5"/>
      <c r="B113" s="5"/>
      <c r="C113" s="5" t="s">
        <v>311</v>
      </c>
      <c r="D113" s="5" t="s">
        <v>307</v>
      </c>
      <c r="E113" s="5" t="s">
        <v>304</v>
      </c>
      <c r="F113" s="1" t="s">
        <v>142</v>
      </c>
      <c r="G113" s="5" t="s">
        <v>294</v>
      </c>
      <c r="H113" s="5" t="s">
        <v>296</v>
      </c>
      <c r="I113" s="5" t="s">
        <v>298</v>
      </c>
      <c r="J113" s="5"/>
      <c r="N113" s="2" t="str">
        <f t="shared" si="3"/>
        <v>&lt;tr&gt;&lt;td&gt;Dec. 14, 2015: W 65-38&lt;/td&gt;&lt;td class="KECsched" rowspan="3"&gt;&lt;/td&gt;&lt;td&gt;Jan. 6, 2016: L 55-66&lt;/td&gt;&lt;/tr&gt;
&lt;tr&gt;&lt;td&gt;Jan. 20, 2016: W 68-38&lt;/td&gt;&lt;td&gt;Jan. 13, 2016: L 55-56&lt;/td&gt;&lt;/tr&gt;
&lt;tr&gt;&lt;td&gt;Feb. 23, 2016: W 56-54&lt;/td&gt;&lt;td&gt;Feb. 10, 2016: L 50-60&lt;/td&gt;&lt;/tr&gt;</v>
      </c>
    </row>
    <row r="114" spans="1:14" x14ac:dyDescent="0.35">
      <c r="A114" s="5"/>
      <c r="B114" s="5"/>
      <c r="C114" s="5"/>
      <c r="D114" s="5" t="s">
        <v>303</v>
      </c>
      <c r="E114" s="5" t="s">
        <v>300</v>
      </c>
      <c r="F114" s="1" t="s">
        <v>9</v>
      </c>
      <c r="G114" s="5" t="s">
        <v>292</v>
      </c>
      <c r="H114" s="5" t="s">
        <v>295</v>
      </c>
      <c r="I114" s="5"/>
      <c r="J114" s="5"/>
      <c r="N114" s="2" t="str">
        <f t="shared" si="3"/>
        <v>&lt;tr&gt;&lt;td&gt;Dec. 3, 2015: L 59-66&lt;/td&gt;&lt;td class="OPHSsched" rowspan="2"&gt;&lt;/td&gt;&lt;td&gt;Dec. 10, 2015: L 44-101&lt;/td&gt;&lt;/tr&gt;
&lt;tr&gt;&lt;td&gt;Dec. 11, 2015: L 69-70&lt;/td&gt;&lt;td&gt;Jan. 8, 2016: L 37-95&lt;/td&gt;&lt;/tr&gt;</v>
      </c>
    </row>
    <row r="115" spans="1:14" x14ac:dyDescent="0.35">
      <c r="A115" s="5"/>
      <c r="B115" s="5"/>
      <c r="C115" s="5"/>
      <c r="D115" s="5"/>
      <c r="E115" s="5" t="s">
        <v>301</v>
      </c>
      <c r="G115" s="5" t="s">
        <v>314</v>
      </c>
      <c r="H115" s="5"/>
      <c r="I115" s="5"/>
      <c r="J115" s="5"/>
      <c r="N115" s="2" t="str">
        <f t="shared" si="3"/>
        <v>&lt;tr&gt;&lt;td&gt;Dec. 5, 2015: W 52-30&lt;/td&gt;&lt;td&gt;&lt;/td&gt;&lt;td&gt;Dec. 12, 2015: L 41-59&lt;/td&gt;&lt;/tr&gt;</v>
      </c>
    </row>
    <row r="116" spans="1:14" x14ac:dyDescent="0.35">
      <c r="N116" s="2" t="str">
        <f t="shared" si="3"/>
        <v>&lt;tr&gt;&lt;td&gt;&lt;/td&gt;&lt;td&gt;&lt;/td&gt;&lt;td&gt;&lt;/td&gt;&lt;/tr&gt;</v>
      </c>
    </row>
    <row r="117" spans="1:14" x14ac:dyDescent="0.35">
      <c r="A117" s="9" t="s">
        <v>62</v>
      </c>
      <c r="B117" s="9"/>
      <c r="C117" s="9"/>
      <c r="D117" s="9"/>
      <c r="E117" s="9"/>
      <c r="G117" s="9" t="s">
        <v>142</v>
      </c>
      <c r="H117" s="9"/>
      <c r="I117" s="9"/>
      <c r="J117" s="9"/>
      <c r="K117" s="9"/>
      <c r="N117" s="2" t="str">
        <f t="shared" si="3"/>
        <v>&lt;tr&gt;&lt;td&gt;&lt;/td&gt;&lt;td rowspan="5"&gt;&lt;/td&gt;&lt;td&gt;KEC&lt;/td&gt;&lt;/tr&gt;
&lt;tr&gt;&lt;td&gt;&lt;/td&gt;&lt;td&gt;&lt;/td&gt;&lt;/tr&gt;
&lt;tr&gt;&lt;td&gt;&lt;/td&gt;&lt;td&gt;&lt;/td&gt;&lt;/tr&gt;
&lt;tr&gt;&lt;td&gt;&lt;/td&gt;&lt;td&gt;&lt;/td&gt;&lt;/tr&gt;
&lt;tr&gt;&lt;td&gt;GCC&lt;/td&gt;&lt;td&gt;&lt;/td&gt;&lt;/tr&gt;</v>
      </c>
    </row>
    <row r="118" spans="1:14" x14ac:dyDescent="0.35">
      <c r="A118" s="1">
        <v>5</v>
      </c>
      <c r="B118" s="1">
        <v>4</v>
      </c>
      <c r="C118" s="1">
        <v>3</v>
      </c>
      <c r="D118" s="1">
        <v>2</v>
      </c>
      <c r="E118" s="1">
        <v>1</v>
      </c>
      <c r="F118" s="1" t="s">
        <v>0</v>
      </c>
      <c r="G118" s="1">
        <v>1</v>
      </c>
      <c r="H118" s="1">
        <v>2</v>
      </c>
      <c r="I118" s="1">
        <v>3</v>
      </c>
      <c r="J118" s="1">
        <v>4</v>
      </c>
      <c r="K118" s="1">
        <v>5</v>
      </c>
      <c r="N118" s="2" t="str">
        <f t="shared" si="3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19" spans="1:14" x14ac:dyDescent="0.35">
      <c r="A119" s="5"/>
      <c r="B119" s="5"/>
      <c r="C119" s="5"/>
      <c r="D119" s="5" t="s">
        <v>346</v>
      </c>
      <c r="E119" s="5" t="s">
        <v>342</v>
      </c>
      <c r="F119" s="1" t="s">
        <v>63</v>
      </c>
      <c r="G119" s="5" t="s">
        <v>331</v>
      </c>
      <c r="H119" s="5" t="s">
        <v>339</v>
      </c>
      <c r="I119" s="5"/>
      <c r="J119" s="5"/>
      <c r="N119" s="2" t="str">
        <f t="shared" si="3"/>
        <v>&lt;tr&gt;&lt;td&gt;Dec. 11, 2015: W 71-56&lt;/td&gt;&lt;td class="GCIsched" rowspan="2"&gt;&lt;/td&gt;&lt;td&gt;Dec. 3, 2015: L 40-56&lt;/td&gt;&lt;/tr&gt;
&lt;tr&gt;&lt;td&gt;Feb. 11, 2016: W 61-52&lt;/td&gt;&lt;td&gt;Feb. 12, 2016: L 41-56&lt;/td&gt;&lt;/tr&gt;</v>
      </c>
    </row>
    <row r="120" spans="1:14" x14ac:dyDescent="0.35">
      <c r="A120" s="5"/>
      <c r="B120" s="5"/>
      <c r="C120" s="5"/>
      <c r="D120" s="5"/>
      <c r="E120" s="5" t="s">
        <v>334</v>
      </c>
      <c r="F120" s="1" t="s">
        <v>138</v>
      </c>
      <c r="G120" s="5" t="s">
        <v>333</v>
      </c>
      <c r="H120" s="5"/>
      <c r="I120" s="5"/>
      <c r="J120" s="5"/>
      <c r="N120" s="2" t="str">
        <f t="shared" si="3"/>
        <v>&lt;tr&gt;&lt;td&gt;Dec. 3, 2015: W 79-43&lt;/td&gt;&lt;td class="MCsched"&gt;&lt;/td&gt;&lt;td&gt;Dec. 5, 2015: W 67-34&lt;/td&gt;&lt;/tr&gt;</v>
      </c>
    </row>
    <row r="121" spans="1:14" x14ac:dyDescent="0.35">
      <c r="A121" s="5"/>
      <c r="B121" s="5" t="s">
        <v>321</v>
      </c>
      <c r="C121" s="5" t="s">
        <v>322</v>
      </c>
      <c r="D121" s="5" t="s">
        <v>323</v>
      </c>
      <c r="E121" s="5" t="s">
        <v>324</v>
      </c>
      <c r="F121" s="1" t="s">
        <v>5</v>
      </c>
      <c r="G121" s="5" t="s">
        <v>328</v>
      </c>
      <c r="H121" s="5" t="s">
        <v>329</v>
      </c>
      <c r="I121" s="5" t="s">
        <v>330</v>
      </c>
      <c r="J121" s="5"/>
      <c r="K121" s="5"/>
      <c r="N121" s="2" t="str">
        <f t="shared" si="3"/>
        <v>&lt;tr&gt;&lt;td&gt;Jan. 9, 2016: W 69-49&lt;/td&gt;&lt;td class="MMCsched" rowspan="4"&gt;&lt;/td&gt;&lt;td&gt;Dec. 14, 2015: L 38-65&lt;/td&gt;&lt;/tr&gt;
&lt;tr&gt;&lt;td&gt;Jan. 11, 2016: W 73-51&lt;/td&gt;&lt;td&gt;Jan. 20, 2016: L 38-68&lt;/td&gt;&lt;/tr&gt;
&lt;tr&gt;&lt;td&gt;Jan. 27, 2016: L 45-59&lt;/td&gt;&lt;td&gt;Feb. 23, 2016: L 54-56&lt;/td&gt;&lt;/tr&gt;
&lt;tr&gt;&lt;td&gt;Feb. 22, 2016: L 64-80&lt;/td&gt;&lt;td&gt;&lt;/td&gt;&lt;/tr&gt;</v>
      </c>
    </row>
    <row r="122" spans="1:14" x14ac:dyDescent="0.35">
      <c r="A122" s="5"/>
      <c r="B122" s="5"/>
      <c r="C122" s="5"/>
      <c r="D122" s="5"/>
      <c r="E122" s="5" t="s">
        <v>341</v>
      </c>
      <c r="G122" s="5" t="s">
        <v>332</v>
      </c>
      <c r="H122" s="5" t="s">
        <v>336</v>
      </c>
      <c r="I122" s="5" t="s">
        <v>337</v>
      </c>
      <c r="J122" s="5"/>
      <c r="N122" s="2" t="str">
        <f t="shared" si="3"/>
        <v>&lt;tr&gt;&lt;td&gt;Dec. 10, 2015: W 79-55&lt;/td&gt;&lt;td rowspan="3"&gt;&lt;/td&gt;&lt;td&gt;Dec. 4, 2015: L 47-53&lt;/td&gt;&lt;/tr&gt;
&lt;tr&gt;&lt;td&gt;&lt;/td&gt;&lt;td&gt;Dec. 11, 2015: W 52-48&lt;/td&gt;&lt;/tr&gt;
&lt;tr&gt;&lt;td&gt;&lt;/td&gt;&lt;td&gt;Jan. 16, 2016: W 55-51 OT&lt;/td&gt;&lt;/tr&gt;</v>
      </c>
    </row>
    <row r="123" spans="1:14" x14ac:dyDescent="0.35">
      <c r="A123" s="5"/>
      <c r="B123" s="5"/>
      <c r="C123" s="5" t="s">
        <v>318</v>
      </c>
      <c r="D123" s="5" t="s">
        <v>319</v>
      </c>
      <c r="E123" s="5" t="s">
        <v>320</v>
      </c>
      <c r="F123" s="1" t="s">
        <v>64</v>
      </c>
      <c r="G123" s="5" t="s">
        <v>325</v>
      </c>
      <c r="H123" s="5" t="s">
        <v>326</v>
      </c>
      <c r="I123" s="5" t="s">
        <v>327</v>
      </c>
      <c r="J123" s="5"/>
      <c r="N123" s="2" t="str">
        <f t="shared" si="3"/>
        <v>&lt;tr&gt;&lt;td&gt;Dec. 14, 2015: W 74-56&lt;/td&gt;&lt;td class="LSsched" rowspan="3"&gt;&lt;/td&gt;&lt;td&gt;Jan. 6, 2016: W 66-55&lt;/td&gt;&lt;/tr&gt;
&lt;tr&gt;&lt;td&gt;Jan. 18, 2016: W 78-49&lt;/td&gt;&lt;td&gt;Jan. 13, 2016: W 56-55&lt;/td&gt;&lt;/tr&gt;
&lt;tr&gt;&lt;td&gt;Feb. 24, 2016: W 78-71&lt;/td&gt;&lt;td&gt;Feb. 10, 2016: W 60-50&lt;/td&gt;&lt;/tr&gt;</v>
      </c>
    </row>
    <row r="124" spans="1:14" x14ac:dyDescent="0.35">
      <c r="A124" s="5"/>
      <c r="B124" s="5"/>
      <c r="C124" s="5" t="s">
        <v>347</v>
      </c>
      <c r="D124" s="5" t="s">
        <v>343</v>
      </c>
      <c r="E124" s="5" t="s">
        <v>340</v>
      </c>
      <c r="F124" s="1" t="s">
        <v>52</v>
      </c>
      <c r="G124" s="5" t="s">
        <v>338</v>
      </c>
      <c r="H124" s="5"/>
      <c r="I124" s="5"/>
      <c r="J124" s="5"/>
      <c r="N124" s="2" t="str">
        <f t="shared" si="3"/>
        <v>&lt;tr&gt;&lt;td&gt;Dec. 5, 2015: L 42-76&lt;/td&gt;&lt;td class="SiHSsched" rowspan="3"&gt;&lt;/td&gt;&lt;td&gt;Feb. 11, 2016: L 40-78&lt;/td&gt;&lt;/tr&gt;
&lt;tr&gt;&lt;td&gt;Dec. 12, 2015: L 69-74&lt;/td&gt;&lt;td&gt;&lt;/td&gt;&lt;/tr&gt;
&lt;tr&gt;&lt;td&gt;Feb. 12, 2016: L 45-70&lt;/td&gt;&lt;td&gt;&lt;/td&gt;&lt;/tr&gt;</v>
      </c>
    </row>
    <row r="125" spans="1:14" x14ac:dyDescent="0.35">
      <c r="A125" s="5"/>
      <c r="B125" s="5"/>
      <c r="C125" s="5" t="s">
        <v>348</v>
      </c>
      <c r="D125" s="5" t="s">
        <v>345</v>
      </c>
      <c r="E125" s="5" t="s">
        <v>344</v>
      </c>
      <c r="F125" s="1" t="s">
        <v>12</v>
      </c>
      <c r="G125" s="5" t="s">
        <v>335</v>
      </c>
      <c r="H125" s="5"/>
      <c r="I125" s="5"/>
      <c r="J125" s="5"/>
      <c r="N125" s="2" t="str">
        <f t="shared" si="3"/>
        <v>&lt;tr&gt;&lt;td&gt;Jan. 8, 2016: L 45-61&lt;/td&gt;&lt;td class="VMCsched" rowspan="3"&gt;&lt;/td&gt;&lt;td&gt;Dec. 10, 2015: L 48-72&lt;/td&gt;&lt;/tr&gt;
&lt;tr&gt;&lt;td&gt;Jan. 15, 2016: L 73-77&lt;/td&gt;&lt;td&gt;&lt;/td&gt;&lt;/tr&gt;
&lt;tr&gt;&lt;td&gt;Feb. 13, 2016: L 70-82&lt;/td&gt;&lt;td&gt;&lt;/td&gt;&lt;/tr&gt;</v>
      </c>
    </row>
    <row r="126" spans="1:14" x14ac:dyDescent="0.35">
      <c r="N126" s="2" t="str">
        <f t="shared" si="3"/>
        <v>&lt;tr&gt;&lt;td&gt;&lt;/td&gt;&lt;td&gt;&lt;/td&gt;&lt;td&gt;&lt;/td&gt;&lt;/tr&gt;</v>
      </c>
    </row>
    <row r="127" spans="1:14" x14ac:dyDescent="0.35">
      <c r="A127" s="9" t="s">
        <v>62</v>
      </c>
      <c r="B127" s="9"/>
      <c r="C127" s="9"/>
      <c r="D127" s="9"/>
      <c r="E127" s="9"/>
      <c r="G127" s="9" t="s">
        <v>142</v>
      </c>
      <c r="H127" s="9"/>
      <c r="I127" s="9"/>
      <c r="J127" s="9"/>
      <c r="K127" s="9"/>
      <c r="N127" s="2" t="str">
        <f t="shared" si="3"/>
        <v>&lt;tr&gt;&lt;td&gt;&lt;/td&gt;&lt;td rowspan="5"&gt;&lt;/td&gt;&lt;td&gt;KEC&lt;/td&gt;&lt;/tr&gt;
&lt;tr&gt;&lt;td&gt;&lt;/td&gt;&lt;td&gt;&lt;/td&gt;&lt;/tr&gt;
&lt;tr&gt;&lt;td&gt;&lt;/td&gt;&lt;td&gt;&lt;/td&gt;&lt;/tr&gt;
&lt;tr&gt;&lt;td&gt;&lt;/td&gt;&lt;td&gt;&lt;/td&gt;&lt;/tr&gt;
&lt;tr&gt;&lt;td&gt;GCC&lt;/td&gt;&lt;td&gt;&lt;/td&gt;&lt;/tr&gt;</v>
      </c>
    </row>
    <row r="128" spans="1:14" x14ac:dyDescent="0.35">
      <c r="A128" s="1">
        <v>5</v>
      </c>
      <c r="B128" s="1">
        <v>4</v>
      </c>
      <c r="C128" s="1">
        <v>3</v>
      </c>
      <c r="D128" s="1">
        <v>2</v>
      </c>
      <c r="E128" s="1">
        <v>1</v>
      </c>
      <c r="F128" s="1" t="s">
        <v>0</v>
      </c>
      <c r="G128" s="1">
        <v>1</v>
      </c>
      <c r="H128" s="1">
        <v>2</v>
      </c>
      <c r="I128" s="1">
        <v>3</v>
      </c>
      <c r="J128" s="1">
        <v>4</v>
      </c>
      <c r="K128" s="1">
        <v>5</v>
      </c>
      <c r="N128" s="2" t="str">
        <f t="shared" si="3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29" spans="1:14" x14ac:dyDescent="0.35">
      <c r="A129" s="6"/>
      <c r="B129" s="6"/>
      <c r="C129" s="6"/>
      <c r="D129" s="6" t="s">
        <v>346</v>
      </c>
      <c r="E129" s="6" t="s">
        <v>342</v>
      </c>
      <c r="F129" s="1" t="s">
        <v>63</v>
      </c>
      <c r="G129" s="6" t="s">
        <v>331</v>
      </c>
      <c r="H129" s="6" t="s">
        <v>339</v>
      </c>
      <c r="I129" s="6"/>
      <c r="J129" s="6"/>
      <c r="N129" s="2" t="str">
        <f t="shared" si="3"/>
        <v>&lt;tr&gt;&lt;td&gt;Dec. 11, 2015: W 71-56&lt;/td&gt;&lt;td class="GCIsched" rowspan="2"&gt;&lt;/td&gt;&lt;td&gt;Dec. 3, 2015: L 40-56&lt;/td&gt;&lt;/tr&gt;
&lt;tr&gt;&lt;td&gt;Feb. 11, 2016: W 61-52&lt;/td&gt;&lt;td&gt;Feb. 12, 2016: L 41-56&lt;/td&gt;&lt;/tr&gt;</v>
      </c>
    </row>
    <row r="130" spans="1:14" x14ac:dyDescent="0.35">
      <c r="A130" s="6"/>
      <c r="B130" s="6"/>
      <c r="C130" s="6"/>
      <c r="D130" s="6"/>
      <c r="E130" s="6" t="s">
        <v>334</v>
      </c>
      <c r="F130" s="1" t="s">
        <v>138</v>
      </c>
      <c r="G130" s="6" t="s">
        <v>333</v>
      </c>
      <c r="H130" s="6"/>
      <c r="I130" s="6"/>
      <c r="J130" s="6"/>
      <c r="N130" s="2" t="str">
        <f t="shared" si="3"/>
        <v>&lt;tr&gt;&lt;td&gt;Dec. 3, 2015: W 79-43&lt;/td&gt;&lt;td class="MCsched"&gt;&lt;/td&gt;&lt;td&gt;Dec. 5, 2015: W 67-34&lt;/td&gt;&lt;/tr&gt;</v>
      </c>
    </row>
    <row r="131" spans="1:14" x14ac:dyDescent="0.35">
      <c r="A131" s="6"/>
      <c r="B131" s="6" t="s">
        <v>321</v>
      </c>
      <c r="C131" s="6" t="s">
        <v>322</v>
      </c>
      <c r="D131" s="6" t="s">
        <v>323</v>
      </c>
      <c r="E131" s="6" t="s">
        <v>324</v>
      </c>
      <c r="F131" s="1" t="s">
        <v>5</v>
      </c>
      <c r="G131" s="6" t="s">
        <v>328</v>
      </c>
      <c r="H131" s="6" t="s">
        <v>329</v>
      </c>
      <c r="I131" s="6" t="s">
        <v>330</v>
      </c>
      <c r="J131" s="6"/>
      <c r="K131" s="6"/>
      <c r="N131" s="2" t="str">
        <f t="shared" si="3"/>
        <v>&lt;tr&gt;&lt;td&gt;Jan. 9, 2016: W 69-49&lt;/td&gt;&lt;td class="MMCsched" rowspan="4"&gt;&lt;/td&gt;&lt;td&gt;Dec. 14, 2015: L 38-65&lt;/td&gt;&lt;/tr&gt;
&lt;tr&gt;&lt;td&gt;Jan. 11, 2016: W 73-51&lt;/td&gt;&lt;td&gt;Jan. 20, 2016: L 38-68&lt;/td&gt;&lt;/tr&gt;
&lt;tr&gt;&lt;td&gt;Jan. 27, 2016: L 45-59&lt;/td&gt;&lt;td&gt;Feb. 23, 2016: L 54-56&lt;/td&gt;&lt;/tr&gt;
&lt;tr&gt;&lt;td&gt;Feb. 22, 2016: L 64-80&lt;/td&gt;&lt;td&gt;&lt;/td&gt;&lt;/tr&gt;</v>
      </c>
    </row>
    <row r="132" spans="1:14" x14ac:dyDescent="0.35">
      <c r="A132" s="6"/>
      <c r="B132" s="6"/>
      <c r="C132" s="6"/>
      <c r="D132" s="6"/>
      <c r="E132" s="6" t="s">
        <v>341</v>
      </c>
      <c r="G132" s="6" t="s">
        <v>332</v>
      </c>
      <c r="H132" s="6" t="s">
        <v>336</v>
      </c>
      <c r="I132" s="6" t="s">
        <v>337</v>
      </c>
      <c r="J132" s="6"/>
      <c r="N132" s="2" t="str">
        <f t="shared" si="3"/>
        <v>&lt;tr&gt;&lt;td&gt;Dec. 10, 2015: W 79-55&lt;/td&gt;&lt;td rowspan="3"&gt;&lt;/td&gt;&lt;td&gt;Dec. 4, 2015: L 47-53&lt;/td&gt;&lt;/tr&gt;
&lt;tr&gt;&lt;td&gt;&lt;/td&gt;&lt;td&gt;Dec. 11, 2015: W 52-48&lt;/td&gt;&lt;/tr&gt;
&lt;tr&gt;&lt;td&gt;&lt;/td&gt;&lt;td&gt;Jan. 16, 2016: W 55-51 OT&lt;/td&gt;&lt;/tr&gt;</v>
      </c>
    </row>
    <row r="133" spans="1:14" x14ac:dyDescent="0.35">
      <c r="A133" s="6"/>
      <c r="B133" s="6"/>
      <c r="C133" s="6" t="s">
        <v>318</v>
      </c>
      <c r="D133" s="6" t="s">
        <v>319</v>
      </c>
      <c r="E133" s="6" t="s">
        <v>320</v>
      </c>
      <c r="F133" s="1" t="s">
        <v>64</v>
      </c>
      <c r="G133" s="6" t="s">
        <v>325</v>
      </c>
      <c r="H133" s="6" t="s">
        <v>326</v>
      </c>
      <c r="I133" s="6" t="s">
        <v>327</v>
      </c>
      <c r="J133" s="6"/>
      <c r="N133" s="2" t="str">
        <f t="shared" si="3"/>
        <v>&lt;tr&gt;&lt;td&gt;Dec. 14, 2015: W 74-56&lt;/td&gt;&lt;td class="LSsched" rowspan="3"&gt;&lt;/td&gt;&lt;td&gt;Jan. 6, 2016: W 66-55&lt;/td&gt;&lt;/tr&gt;
&lt;tr&gt;&lt;td&gt;Jan. 18, 2016: W 78-49&lt;/td&gt;&lt;td&gt;Jan. 13, 2016: W 56-55&lt;/td&gt;&lt;/tr&gt;
&lt;tr&gt;&lt;td&gt;Feb. 24, 2016: W 78-71&lt;/td&gt;&lt;td&gt;Feb. 10, 2016: W 60-50&lt;/td&gt;&lt;/tr&gt;</v>
      </c>
    </row>
    <row r="134" spans="1:14" x14ac:dyDescent="0.35">
      <c r="A134" s="6"/>
      <c r="B134" s="6"/>
      <c r="C134" s="6" t="s">
        <v>347</v>
      </c>
      <c r="D134" s="6" t="s">
        <v>343</v>
      </c>
      <c r="E134" s="6" t="s">
        <v>340</v>
      </c>
      <c r="F134" s="1" t="s">
        <v>52</v>
      </c>
      <c r="G134" s="6" t="s">
        <v>338</v>
      </c>
      <c r="H134" s="6"/>
      <c r="I134" s="6"/>
      <c r="J134" s="6"/>
      <c r="N134" s="2" t="str">
        <f t="shared" si="3"/>
        <v>&lt;tr&gt;&lt;td&gt;Dec. 5, 2015: L 42-76&lt;/td&gt;&lt;td class="SiHSsched" rowspan="3"&gt;&lt;/td&gt;&lt;td&gt;Feb. 11, 2016: L 40-78&lt;/td&gt;&lt;/tr&gt;
&lt;tr&gt;&lt;td&gt;Dec. 12, 2015: L 69-74&lt;/td&gt;&lt;td&gt;&lt;/td&gt;&lt;/tr&gt;
&lt;tr&gt;&lt;td&gt;Feb. 12, 2016: L 45-70&lt;/td&gt;&lt;td&gt;&lt;/td&gt;&lt;/tr&gt;</v>
      </c>
    </row>
    <row r="135" spans="1:14" x14ac:dyDescent="0.35">
      <c r="A135" s="6"/>
      <c r="B135" s="6"/>
      <c r="C135" s="6" t="s">
        <v>348</v>
      </c>
      <c r="D135" s="6" t="s">
        <v>345</v>
      </c>
      <c r="E135" s="6" t="s">
        <v>344</v>
      </c>
      <c r="F135" s="1" t="s">
        <v>12</v>
      </c>
      <c r="G135" s="6" t="s">
        <v>335</v>
      </c>
      <c r="H135" s="6"/>
      <c r="I135" s="6"/>
      <c r="J135" s="6"/>
      <c r="N135" s="2" t="str">
        <f t="shared" si="3"/>
        <v>&lt;tr&gt;&lt;td&gt;Jan. 8, 2016: L 45-61&lt;/td&gt;&lt;td class="VMCsched" rowspan="3"&gt;&lt;/td&gt;&lt;td&gt;Dec. 10, 2015: L 48-72&lt;/td&gt;&lt;/tr&gt;
&lt;tr&gt;&lt;td&gt;Jan. 15, 2016: L 73-77&lt;/td&gt;&lt;td&gt;&lt;/td&gt;&lt;/tr&gt;
&lt;tr&gt;&lt;td&gt;Feb. 13, 2016: L 70-82&lt;/td&gt;&lt;td&gt;&lt;/td&gt;&lt;/tr&gt;</v>
      </c>
    </row>
    <row r="136" spans="1:14" x14ac:dyDescent="0.35">
      <c r="N136" s="2" t="str">
        <f t="shared" si="3"/>
        <v>&lt;tr&gt;&lt;td&gt;&lt;/td&gt;&lt;td&gt;&lt;/td&gt;&lt;td&gt;&lt;/td&gt;&lt;/tr&gt;</v>
      </c>
    </row>
    <row r="137" spans="1:14" x14ac:dyDescent="0.35">
      <c r="A137" s="9" t="s">
        <v>2</v>
      </c>
      <c r="B137" s="9"/>
      <c r="C137" s="9"/>
      <c r="D137" s="9"/>
      <c r="E137" s="9"/>
      <c r="G137" s="9" t="s">
        <v>15</v>
      </c>
      <c r="H137" s="9"/>
      <c r="I137" s="9"/>
      <c r="J137" s="9"/>
      <c r="K137" s="9"/>
      <c r="N137" s="2" t="str">
        <f t="shared" ref="N137:N200" si="4">IF(OR(A137&gt;0,K137&gt;0),"&lt;tr&gt;&lt;td&gt;"&amp;E137&amp;"&lt;/td&gt;&lt;td"&amp;IF(F137&gt;0," class="""&amp;F137&amp;"sched"" rowspan=""5"""," rowspan=""5""")&amp;"&gt;"&amp;M137&amp;"&lt;/td&gt;&lt;td&gt;"&amp;G137&amp;"&lt;/td&gt;&lt;/tr&gt;
&lt;tr&gt;&lt;td&gt;"&amp;D137&amp;"&lt;/td&gt;&lt;td&gt;"&amp;H137&amp;"&lt;/td&gt;&lt;/tr&gt;
&lt;tr&gt;&lt;td&gt;"&amp;C137&amp;"&lt;/td&gt;&lt;td&gt;"&amp;I137&amp;"&lt;/td&gt;&lt;/tr&gt;
&lt;tr&gt;&lt;td&gt;"&amp;B137&amp;"&lt;/td&gt;&lt;td&gt;"&amp;J137&amp;"&lt;/td&gt;&lt;/tr&gt;
&lt;tr&gt;&lt;td&gt;"&amp;A137&amp;"&lt;/td&gt;&lt;td&gt;"&amp;K137&amp;"&lt;/td&gt;&lt;/tr&gt;", IF(OR(B137&gt;0,J137&gt;0),"&lt;tr&gt;&lt;td&gt;"&amp;E137&amp;"&lt;/td&gt;&lt;td"&amp;IF(F137&gt;0," class="""&amp;F137&amp;"sched"" rowspan=""4"""," rowspan=""4""")&amp;"&gt;"&amp;M137&amp;"&lt;/td&gt;&lt;td&gt;"&amp;G137&amp;"&lt;/td&gt;&lt;/tr&gt;
&lt;tr&gt;&lt;td&gt;"&amp;D137&amp;"&lt;/td&gt;&lt;td&gt;"&amp;H137&amp;"&lt;/td&gt;&lt;/tr&gt;
&lt;tr&gt;&lt;td&gt;"&amp;C137&amp;"&lt;/td&gt;&lt;td&gt;"&amp;I137&amp;"&lt;/td&gt;&lt;/tr&gt;
&lt;tr&gt;&lt;td&gt;"&amp;B137&amp;"&lt;/td&gt;&lt;td&gt;"&amp;J137&amp;"&lt;/td&gt;&lt;/tr&gt;",IF(OR(C137&gt;0,I137&gt;0),"&lt;tr&gt;&lt;td&gt;"&amp;E137&amp;"&lt;/td&gt;&lt;td"&amp;IF(F137&gt;0," class="""&amp;F137&amp;"sched"" rowspan=""3"""," rowspan=""3""")&amp;"&gt;"&amp;M137&amp;"&lt;/td&gt;&lt;td&gt;"&amp;G137&amp;"&lt;/td&gt;&lt;/tr&gt;
&lt;tr&gt;&lt;td&gt;"&amp;D137&amp;"&lt;/td&gt;&lt;td&gt;"&amp;H137&amp;"&lt;/td&gt;&lt;/tr&gt;
&lt;tr&gt;&lt;td&gt;"&amp;C137&amp;"&lt;/td&gt;&lt;td&gt;"&amp;I137&amp;"&lt;/td&gt;&lt;/tr&gt;",IF(OR(D137&gt;0,H137&gt;0),"&lt;tr&gt;&lt;td&gt;"&amp;E137&amp;"&lt;/td&gt;&lt;td"&amp;IF(F137&gt;0," class="""&amp;F137&amp;"sched"" rowspan=""2"""," rowspan=""2""")&amp;"&gt;"&amp;M137&amp;"&lt;/td&gt;&lt;td&gt;"&amp;G137&amp;"&lt;/td&gt;&lt;/tr&gt;
&lt;tr&gt;&lt;td&gt;"&amp;D137&amp;"&lt;/td&gt;&lt;td&gt;"&amp;H137&amp;"&lt;/td&gt;&lt;/tr&gt;","&lt;tr&gt;&lt;td&gt;"&amp;E137&amp;"&lt;/td&gt;&lt;td"&amp;IF(F137&gt;0," class="""&amp;F137&amp;"sched""","")&amp;"&gt;"&amp;M137&amp;"&lt;/td&gt;&lt;td&gt;"&amp;G137&amp;"&lt;/td&gt;&lt;/tr&gt;"))))</f>
        <v>&lt;tr&gt;&lt;td&gt;&lt;/td&gt;&lt;td rowspan="5"&gt;&lt;/td&gt;&lt;td&gt;Oak Park&lt;/td&gt;&lt;/tr&gt;
&lt;tr&gt;&lt;td&gt;&lt;/td&gt;&lt;td&gt;&lt;/td&gt;&lt;/tr&gt;
&lt;tr&gt;&lt;td&gt;&lt;/td&gt;&lt;td&gt;&lt;/td&gt;&lt;/tr&gt;
&lt;tr&gt;&lt;td&gt;&lt;/td&gt;&lt;td&gt;&lt;/td&gt;&lt;/tr&gt;
&lt;tr&gt;&lt;td&gt;Sisler&lt;/td&gt;&lt;td&gt;&lt;/td&gt;&lt;/tr&gt;</v>
      </c>
    </row>
    <row r="138" spans="1:14" x14ac:dyDescent="0.35">
      <c r="A138" s="1">
        <v>5</v>
      </c>
      <c r="B138" s="1">
        <v>4</v>
      </c>
      <c r="C138" s="1">
        <v>3</v>
      </c>
      <c r="D138" s="1">
        <v>2</v>
      </c>
      <c r="E138" s="1">
        <v>1</v>
      </c>
      <c r="F138" s="1" t="s">
        <v>0</v>
      </c>
      <c r="G138" s="1">
        <v>1</v>
      </c>
      <c r="H138" s="1">
        <v>2</v>
      </c>
      <c r="I138" s="1">
        <v>3</v>
      </c>
      <c r="J138" s="1">
        <v>4</v>
      </c>
      <c r="K138" s="1">
        <v>5</v>
      </c>
      <c r="N138" s="2" t="str">
        <f t="shared" si="4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39" spans="1:14" x14ac:dyDescent="0.35">
      <c r="A139" s="6"/>
      <c r="B139" s="6"/>
      <c r="C139" s="6"/>
      <c r="D139" s="6"/>
      <c r="E139" s="6" t="s">
        <v>16</v>
      </c>
      <c r="F139" s="1" t="s">
        <v>8</v>
      </c>
      <c r="G139" s="6" t="s">
        <v>580</v>
      </c>
      <c r="H139" s="6" t="s">
        <v>581</v>
      </c>
      <c r="I139" s="6"/>
      <c r="J139" s="6"/>
      <c r="M139" s="2" t="s">
        <v>13</v>
      </c>
      <c r="N139" s="2" t="str">
        <f t="shared" si="4"/>
        <v>&lt;tr&gt;&lt;td&gt;Dec. 10, 2015: W 77-36&lt;/td&gt;&lt;td class="DCIsched" rowspan="2"&gt;Dakota&lt;/td&gt;&lt;td&gt;Jan. 14, 2016: W 58-35&lt;/td&gt;&lt;/tr&gt;
&lt;tr&gt;&lt;td&gt;&lt;/td&gt;&lt;td&gt;Feb. 18, 2016: W 57-34&lt;/td&gt;&lt;/tr&gt;</v>
      </c>
    </row>
    <row r="140" spans="1:14" x14ac:dyDescent="0.35">
      <c r="A140" s="6"/>
      <c r="B140" s="6"/>
      <c r="C140" s="6" t="s">
        <v>31</v>
      </c>
      <c r="D140" s="6" t="s">
        <v>26</v>
      </c>
      <c r="E140" s="6" t="s">
        <v>24</v>
      </c>
      <c r="F140" s="1" t="s">
        <v>7</v>
      </c>
      <c r="G140" s="6" t="s">
        <v>93</v>
      </c>
      <c r="H140" s="6" t="s">
        <v>97</v>
      </c>
      <c r="I140" s="6"/>
      <c r="J140" s="6"/>
      <c r="M140" s="2" t="s">
        <v>582</v>
      </c>
      <c r="N140" s="2" t="str">
        <f t="shared" si="4"/>
        <v>&lt;tr&gt;&lt;td&gt;Jan. 21, 2016: W 78-24&lt;/td&gt;&lt;td class="DMCIsched" rowspan="3"&gt;Daniel McIntyre&lt;/td&gt;&lt;td&gt;Jan. 18, 2016: W 94-55&lt;/td&gt;&lt;/tr&gt;
&lt;tr&gt;&lt;td&gt;Feb. 8, 2016: W 78-31&lt;/td&gt;&lt;td&gt;Feb. 29, 2016: W 87-39&lt;/td&gt;&lt;/tr&gt;
&lt;tr&gt;&lt;td&gt;Feb. 19, 2016: W 105-42&lt;/td&gt;&lt;td&gt;&lt;/td&gt;&lt;/tr&gt;</v>
      </c>
    </row>
    <row r="141" spans="1:14" x14ac:dyDescent="0.35">
      <c r="A141" s="6"/>
      <c r="B141" s="6"/>
      <c r="C141" s="6"/>
      <c r="D141" s="6"/>
      <c r="E141" s="6" t="s">
        <v>23</v>
      </c>
      <c r="F141" s="1" t="s">
        <v>4</v>
      </c>
      <c r="G141" s="6" t="s">
        <v>89</v>
      </c>
      <c r="H141" s="6" t="s">
        <v>96</v>
      </c>
      <c r="I141" s="6"/>
      <c r="J141" s="6"/>
      <c r="K141" s="6"/>
      <c r="M141" s="2" t="s">
        <v>583</v>
      </c>
      <c r="N141" s="2" t="str">
        <f t="shared" si="4"/>
        <v>&lt;tr&gt;&lt;td&gt;Jan. 20, 2016: W 68-26&lt;/td&gt;&lt;td class="FRCsched" rowspan="2"&gt;Fort Richmond&lt;/td&gt;&lt;td&gt;Jan. 4, 2016: W 78-41&lt;/td&gt;&lt;/tr&gt;
&lt;tr&gt;&lt;td&gt;&lt;/td&gt;&lt;td&gt;Feb. 22, 2016: W 67-17&lt;/td&gt;&lt;/tr&gt;</v>
      </c>
    </row>
    <row r="142" spans="1:14" x14ac:dyDescent="0.35">
      <c r="A142" s="6"/>
      <c r="B142" s="6"/>
      <c r="C142" s="6" t="s">
        <v>579</v>
      </c>
      <c r="D142" s="6" t="s">
        <v>577</v>
      </c>
      <c r="E142" s="6" t="s">
        <v>569</v>
      </c>
      <c r="F142" s="1" t="s">
        <v>62</v>
      </c>
      <c r="G142" s="6" t="s">
        <v>85</v>
      </c>
      <c r="H142" s="6"/>
      <c r="I142" s="6"/>
      <c r="J142" s="6"/>
      <c r="M142" s="2" t="s">
        <v>73</v>
      </c>
      <c r="N142" s="2" t="str">
        <f t="shared" si="4"/>
        <v>&lt;tr&gt;&lt;td&gt;Dec. 5, 2015: W 76-42&lt;/td&gt;&lt;td class="GCCsched" rowspan="3"&gt;Garden City&lt;/td&gt;&lt;td&gt;Dec. 4, 2015: L 47-66&lt;/td&gt;&lt;/tr&gt;
&lt;tr&gt;&lt;td&gt;Dec. 12, 2015: W 74-69&lt;/td&gt;&lt;td&gt;&lt;/td&gt;&lt;/tr&gt;
&lt;tr&gt;&lt;td&gt;Feb. 12, 2016: W 70-45&lt;/td&gt;&lt;td&gt;&lt;/td&gt;&lt;/tr&gt;</v>
      </c>
    </row>
    <row r="143" spans="1:14" x14ac:dyDescent="0.35">
      <c r="A143" s="6"/>
      <c r="B143" s="6"/>
      <c r="C143" s="6"/>
      <c r="D143" s="6" t="s">
        <v>578</v>
      </c>
      <c r="E143" s="6" t="s">
        <v>568</v>
      </c>
      <c r="F143" s="1" t="s">
        <v>63</v>
      </c>
      <c r="G143" s="6" t="s">
        <v>86</v>
      </c>
      <c r="H143" s="6" t="s">
        <v>88</v>
      </c>
      <c r="I143" s="6"/>
      <c r="J143" s="6"/>
      <c r="M143" s="2" t="s">
        <v>68</v>
      </c>
      <c r="N143" s="2" t="str">
        <f t="shared" si="4"/>
        <v>&lt;tr&gt;&lt;td&gt;Dec. 4, 2015: W 55-38&lt;/td&gt;&lt;td class="GCIsched" rowspan="2"&gt;Glenlawn&lt;/td&gt;&lt;td&gt;Dec. 5, 2015: W 65-42&lt;/td&gt;&lt;/tr&gt;
&lt;tr&gt;&lt;td&gt;Jan. 7, 2016: W 71-58&lt;/td&gt;&lt;td&gt;Dec. 12, 2015: W 65-36&lt;/td&gt;&lt;/tr&gt;</v>
      </c>
    </row>
    <row r="144" spans="1:14" x14ac:dyDescent="0.35">
      <c r="A144" s="6"/>
      <c r="B144" s="6" t="s">
        <v>34</v>
      </c>
      <c r="C144" s="6" t="s">
        <v>33</v>
      </c>
      <c r="D144" s="6" t="s">
        <v>30</v>
      </c>
      <c r="E144" s="6" t="s">
        <v>19</v>
      </c>
      <c r="F144" s="1" t="s">
        <v>6</v>
      </c>
      <c r="G144" s="6" t="s">
        <v>92</v>
      </c>
      <c r="H144" s="6"/>
      <c r="I144" s="6"/>
      <c r="J144" s="6"/>
      <c r="M144" s="2" t="s">
        <v>584</v>
      </c>
      <c r="N144" s="2" t="str">
        <f t="shared" si="4"/>
        <v>&lt;tr&gt;&lt;td&gt;Jan. 4, 2016: W 82-20&lt;/td&gt;&lt;td class="JTCsched" rowspan="4"&gt;John Taylor&lt;/td&gt;&lt;td&gt;Jan. 11, 2016: W 72-37&lt;/td&gt;&lt;/tr&gt;
&lt;tr&gt;&lt;td&gt;Feb. 18, 2016: W 72-34&lt;/td&gt;&lt;td&gt;&lt;/td&gt;&lt;/tr&gt;
&lt;tr&gt;&lt;td&gt;Feb. 22, 2016: W 77-28&lt;/td&gt;&lt;td&gt;&lt;/td&gt;&lt;/tr&gt;
&lt;tr&gt;&lt;td&gt;Feb. 29, 2016: W 93-31&lt;/td&gt;&lt;td&gt;&lt;/td&gt;&lt;/tr&gt;</v>
      </c>
    </row>
    <row r="145" spans="1:14" x14ac:dyDescent="0.35">
      <c r="A145" s="6"/>
      <c r="B145" s="6"/>
      <c r="C145" s="6"/>
      <c r="D145" s="6" t="s">
        <v>28</v>
      </c>
      <c r="E145" s="6" t="s">
        <v>20</v>
      </c>
      <c r="F145" s="1" t="s">
        <v>5</v>
      </c>
      <c r="G145" s="6" t="s">
        <v>84</v>
      </c>
      <c r="H145" s="6" t="s">
        <v>87</v>
      </c>
      <c r="I145" s="6"/>
      <c r="J145" s="6"/>
      <c r="M145" s="2" t="s">
        <v>14</v>
      </c>
      <c r="N145" s="2" t="str">
        <f t="shared" si="4"/>
        <v>&lt;tr&gt;&lt;td&gt;Jan. 7, 2016: W 71-55&lt;/td&gt;&lt;td class="MMCsched" rowspan="2"&gt;Miles Macdonell&lt;/td&gt;&lt;td&gt;Dec. 3, 2015: W 66-59&lt;/td&gt;&lt;/tr&gt;
&lt;tr&gt;&lt;td&gt;Feb. 13, 2016: W 84-38&lt;/td&gt;&lt;td&gt;Dec. 11, 2015: W 70-69&lt;/td&gt;&lt;/tr&gt;</v>
      </c>
    </row>
    <row r="146" spans="1:14" x14ac:dyDescent="0.35">
      <c r="A146" s="6"/>
      <c r="B146" s="6"/>
      <c r="C146" s="6"/>
      <c r="D146" s="6"/>
      <c r="E146" s="6" t="s">
        <v>22</v>
      </c>
      <c r="F146" s="1" t="s">
        <v>10</v>
      </c>
      <c r="G146" s="6" t="s">
        <v>90</v>
      </c>
      <c r="H146" s="6" t="s">
        <v>94</v>
      </c>
      <c r="I146" s="6"/>
      <c r="J146" s="6"/>
      <c r="M146" s="2" t="s">
        <v>585</v>
      </c>
      <c r="N146" s="2" t="str">
        <f t="shared" si="4"/>
        <v>&lt;tr&gt;&lt;td&gt;Jan. 18, 2016: W 73-23&lt;/td&gt;&lt;td class="SMAsched" rowspan="2"&gt;St. Mary's&lt;/td&gt;&lt;td&gt;Jan. 6, 2016: W 65-29&lt;/td&gt;&lt;/tr&gt;
&lt;tr&gt;&lt;td&gt;&lt;/td&gt;&lt;td&gt;Feb. 16, 2016: W 72-44&lt;/td&gt;&lt;/tr&gt;</v>
      </c>
    </row>
    <row r="147" spans="1:14" x14ac:dyDescent="0.35">
      <c r="A147" s="6"/>
      <c r="B147" s="6"/>
      <c r="C147" s="6"/>
      <c r="D147" s="6" t="s">
        <v>27</v>
      </c>
      <c r="E147" s="6" t="s">
        <v>18</v>
      </c>
      <c r="F147" s="1" t="s">
        <v>11</v>
      </c>
      <c r="G147" s="6" t="s">
        <v>95</v>
      </c>
      <c r="H147" s="6"/>
      <c r="I147" s="6"/>
      <c r="J147" s="6"/>
      <c r="M147" s="2" t="s">
        <v>586</v>
      </c>
      <c r="N147" s="2" t="str">
        <f t="shared" si="4"/>
        <v>&lt;tr&gt;&lt;td&gt;Dec. 16, 2015: W 64-46&lt;/td&gt;&lt;td class="SHCsched" rowspan="2"&gt;Sturgeon Heights&lt;/td&gt;&lt;td&gt;Feb. 17, 2016: W 74-51&lt;/td&gt;&lt;/tr&gt;
&lt;tr&gt;&lt;td&gt;Feb. 10, 2016: W 70-32&lt;/td&gt;&lt;td&gt;&lt;/td&gt;&lt;/tr&gt;</v>
      </c>
    </row>
    <row r="148" spans="1:14" x14ac:dyDescent="0.35">
      <c r="A148" s="6"/>
      <c r="B148" s="6"/>
      <c r="C148" s="6"/>
      <c r="D148" s="6" t="s">
        <v>29</v>
      </c>
      <c r="E148" s="6" t="s">
        <v>21</v>
      </c>
      <c r="F148" s="1" t="s">
        <v>12</v>
      </c>
      <c r="G148" s="6" t="s">
        <v>574</v>
      </c>
      <c r="H148" s="6" t="s">
        <v>575</v>
      </c>
      <c r="I148" s="6" t="s">
        <v>576</v>
      </c>
      <c r="J148" s="6"/>
      <c r="M148" s="2" t="s">
        <v>587</v>
      </c>
      <c r="N148" s="2" t="str">
        <f t="shared" si="4"/>
        <v>&lt;tr&gt;&lt;td&gt;Jan. 9, 2016: W 78-37&lt;/td&gt;&lt;td class="VMCsched" rowspan="3"&gt;Vincent Massey W&lt;/td&gt;&lt;td&gt;Jan. 16, 2016: L 53-71&lt;/td&gt;&lt;/tr&gt;
&lt;tr&gt;&lt;td&gt;Feb. 17, 2016: W 88-56&lt;/td&gt;&lt;td&gt;Jan. 27, 2016: L 72-78&lt;/td&gt;&lt;/tr&gt;
&lt;tr&gt;&lt;td&gt;&lt;/td&gt;&lt;td&gt;Feb. 8, 2016: L 46-54&lt;/td&gt;&lt;/tr&gt;</v>
      </c>
    </row>
    <row r="149" spans="1:14" x14ac:dyDescent="0.35">
      <c r="A149" s="6"/>
      <c r="B149" s="6" t="s">
        <v>573</v>
      </c>
      <c r="C149" s="6" t="s">
        <v>572</v>
      </c>
      <c r="D149" s="6" t="s">
        <v>571</v>
      </c>
      <c r="E149" s="6" t="s">
        <v>570</v>
      </c>
      <c r="F149" s="1" t="s">
        <v>53</v>
      </c>
      <c r="G149" s="6" t="s">
        <v>91</v>
      </c>
      <c r="H149" s="6" t="s">
        <v>60</v>
      </c>
      <c r="I149" s="6" t="s">
        <v>61</v>
      </c>
      <c r="J149" s="6"/>
      <c r="M149" s="2" t="s">
        <v>3</v>
      </c>
      <c r="N149" s="2" t="str">
        <f t="shared" si="4"/>
        <v>&lt;tr&gt;&lt;td&gt;Dec. 11, 2015: W 67-56&lt;/td&gt;&lt;td class="WWCsched" rowspan="4"&gt;Westwood&lt;/td&gt;&lt;td&gt;Jan. 9, 2016: W 68-62&lt;/td&gt;&lt;/tr&gt;
&lt;tr&gt;&lt;td&gt;Jan. 6, 2016: W 86-51&lt;/td&gt;&lt;td&gt;Jan. 20, 2016: W 91-70&lt;/td&gt;&lt;/tr&gt;
&lt;tr&gt;&lt;td&gt;Feb. 24, 2016: W 54-46&lt;/td&gt;&lt;td&gt;Feb. 13, 2016: W 64-51&lt;/td&gt;&lt;/tr&gt;
&lt;tr&gt;&lt;td&gt;Mar. 1, 2016: W 99-44&lt;/td&gt;&lt;td&gt;&lt;/td&gt;&lt;/tr&gt;</v>
      </c>
    </row>
    <row r="150" spans="1:14" x14ac:dyDescent="0.35">
      <c r="N150" s="2" t="str">
        <f t="shared" si="4"/>
        <v>&lt;tr&gt;&lt;td&gt;&lt;/td&gt;&lt;td&gt;&lt;/td&gt;&lt;td&gt;&lt;/td&gt;&lt;/tr&gt;</v>
      </c>
    </row>
    <row r="151" spans="1:14" x14ac:dyDescent="0.35">
      <c r="A151" s="9" t="s">
        <v>2</v>
      </c>
      <c r="B151" s="9"/>
      <c r="C151" s="9"/>
      <c r="D151" s="9"/>
      <c r="E151" s="9"/>
      <c r="G151" s="9" t="s">
        <v>1</v>
      </c>
      <c r="H151" s="9"/>
      <c r="I151" s="9"/>
      <c r="J151" s="9"/>
      <c r="K151" s="9"/>
      <c r="N151" s="2" t="str">
        <f t="shared" si="4"/>
        <v>&lt;tr&gt;&lt;td&gt;&lt;/td&gt;&lt;td rowspan="5"&gt;&lt;/td&gt;&lt;td&gt;Massey&lt;/td&gt;&lt;/tr&gt;
&lt;tr&gt;&lt;td&gt;&lt;/td&gt;&lt;td&gt;&lt;/td&gt;&lt;/tr&gt;
&lt;tr&gt;&lt;td&gt;&lt;/td&gt;&lt;td&gt;&lt;/td&gt;&lt;/tr&gt;
&lt;tr&gt;&lt;td&gt;&lt;/td&gt;&lt;td&gt;&lt;/td&gt;&lt;/tr&gt;
&lt;tr&gt;&lt;td&gt;Sisler&lt;/td&gt;&lt;td&gt;&lt;/td&gt;&lt;/tr&gt;</v>
      </c>
    </row>
    <row r="152" spans="1:14" x14ac:dyDescent="0.35">
      <c r="A152" s="1">
        <v>5</v>
      </c>
      <c r="B152" s="1">
        <v>4</v>
      </c>
      <c r="C152" s="1">
        <v>3</v>
      </c>
      <c r="D152" s="1">
        <v>2</v>
      </c>
      <c r="E152" s="1">
        <v>1</v>
      </c>
      <c r="F152" s="1" t="s">
        <v>0</v>
      </c>
      <c r="G152" s="1">
        <v>1</v>
      </c>
      <c r="H152" s="1">
        <v>2</v>
      </c>
      <c r="I152" s="1">
        <v>3</v>
      </c>
      <c r="J152" s="1">
        <v>4</v>
      </c>
      <c r="K152" s="1">
        <v>5</v>
      </c>
      <c r="N152" s="2" t="str">
        <f t="shared" si="4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53" spans="1:14" x14ac:dyDescent="0.35">
      <c r="A153" s="6"/>
      <c r="B153" s="6"/>
      <c r="C153" s="6" t="s">
        <v>31</v>
      </c>
      <c r="D153" s="6" t="s">
        <v>26</v>
      </c>
      <c r="E153" s="6" t="s">
        <v>24</v>
      </c>
      <c r="F153" s="1" t="s">
        <v>7</v>
      </c>
      <c r="G153" s="6" t="s">
        <v>78</v>
      </c>
      <c r="H153" s="6"/>
      <c r="I153" s="6"/>
      <c r="J153" s="6"/>
      <c r="M153" s="2" t="s">
        <v>582</v>
      </c>
      <c r="N153" s="2" t="str">
        <f t="shared" si="4"/>
        <v>&lt;tr&gt;&lt;td&gt;Jan. 21, 2016: W 78-24&lt;/td&gt;&lt;td class="DMCIsched" rowspan="3"&gt;Daniel McIntyre&lt;/td&gt;&lt;td&gt;Jan. 20, 2016: W 20-0F&lt;/td&gt;&lt;/tr&gt;
&lt;tr&gt;&lt;td&gt;Feb. 8, 2016: W 78-31&lt;/td&gt;&lt;td&gt;&lt;/td&gt;&lt;/tr&gt;
&lt;tr&gt;&lt;td&gt;Feb. 19, 2016: W 105-42&lt;/td&gt;&lt;td&gt;&lt;/td&gt;&lt;/tr&gt;</v>
      </c>
    </row>
    <row r="154" spans="1:14" x14ac:dyDescent="0.35">
      <c r="A154" s="6"/>
      <c r="B154" s="6"/>
      <c r="C154" s="6"/>
      <c r="D154" s="6"/>
      <c r="E154" s="6" t="s">
        <v>23</v>
      </c>
      <c r="F154" s="1" t="s">
        <v>4</v>
      </c>
      <c r="G154" s="6" t="s">
        <v>71</v>
      </c>
      <c r="H154" s="6" t="s">
        <v>79</v>
      </c>
      <c r="I154" s="6"/>
      <c r="J154" s="6"/>
      <c r="K154" s="6"/>
      <c r="M154" s="2" t="s">
        <v>583</v>
      </c>
      <c r="N154" s="2" t="str">
        <f t="shared" si="4"/>
        <v>&lt;tr&gt;&lt;td&gt;Jan. 20, 2016: W 68-26&lt;/td&gt;&lt;td class="FRCsched" rowspan="2"&gt;Fort Richmond&lt;/td&gt;&lt;td&gt;Jan. 6, 2016: W 76-25&lt;/td&gt;&lt;/tr&gt;
&lt;tr&gt;&lt;td&gt;&lt;/td&gt;&lt;td&gt;Feb. 10, 2016: W 71-15&lt;/td&gt;&lt;/tr&gt;</v>
      </c>
    </row>
    <row r="155" spans="1:14" x14ac:dyDescent="0.35">
      <c r="A155" s="6"/>
      <c r="B155" s="6"/>
      <c r="C155" s="6" t="s">
        <v>579</v>
      </c>
      <c r="D155" s="6" t="s">
        <v>577</v>
      </c>
      <c r="E155" s="6" t="s">
        <v>569</v>
      </c>
      <c r="F155" s="1" t="s">
        <v>62</v>
      </c>
      <c r="G155" s="6" t="s">
        <v>72</v>
      </c>
      <c r="H155" s="6" t="s">
        <v>76</v>
      </c>
      <c r="I155" s="6" t="s">
        <v>81</v>
      </c>
      <c r="J155" s="6"/>
      <c r="M155" s="2" t="s">
        <v>73</v>
      </c>
      <c r="N155" s="2" t="str">
        <f t="shared" si="4"/>
        <v>&lt;tr&gt;&lt;td&gt;Dec. 5, 2015: W 76-42&lt;/td&gt;&lt;td class="GCCsched" rowspan="3"&gt;Garden City&lt;/td&gt;&lt;td&gt;Jan. 8, 2016: W 61-45&lt;/td&gt;&lt;/tr&gt;
&lt;tr&gt;&lt;td&gt;Dec. 12, 2015: W 74-69&lt;/td&gt;&lt;td&gt;Jan. 15, 2016: W 77-73&lt;/td&gt;&lt;/tr&gt;
&lt;tr&gt;&lt;td&gt;Feb. 12, 2016: W 70-45&lt;/td&gt;&lt;td&gt;Feb. 13, 2016: W 82-70&lt;/td&gt;&lt;/tr&gt;</v>
      </c>
    </row>
    <row r="156" spans="1:14" x14ac:dyDescent="0.35">
      <c r="A156" s="6"/>
      <c r="B156" s="6"/>
      <c r="C156" s="6"/>
      <c r="D156" s="6" t="s">
        <v>578</v>
      </c>
      <c r="E156" s="6" t="s">
        <v>568</v>
      </c>
      <c r="F156" s="1" t="s">
        <v>63</v>
      </c>
      <c r="G156" s="6" t="s">
        <v>67</v>
      </c>
      <c r="H156" s="6" t="s">
        <v>75</v>
      </c>
      <c r="I156" s="6"/>
      <c r="J156" s="6"/>
      <c r="M156" s="2" t="s">
        <v>68</v>
      </c>
      <c r="N156" s="2" t="str">
        <f t="shared" si="4"/>
        <v>&lt;tr&gt;&lt;td&gt;Dec. 4, 2015: W 55-38&lt;/td&gt;&lt;td class="GCIsched" rowspan="2"&gt;Glenlawn&lt;/td&gt;&lt;td&gt;Dec. 11, 2015: L 36-50&lt;/td&gt;&lt;/tr&gt;
&lt;tr&gt;&lt;td&gt;Jan. 7, 2016: W 71-58&lt;/td&gt;&lt;td&gt;Jan. 14, 2016: W 65-39&lt;/td&gt;&lt;/tr&gt;</v>
      </c>
    </row>
    <row r="157" spans="1:14" x14ac:dyDescent="0.35">
      <c r="A157" s="6"/>
      <c r="B157" s="6" t="s">
        <v>34</v>
      </c>
      <c r="C157" s="6" t="s">
        <v>33</v>
      </c>
      <c r="D157" s="6" t="s">
        <v>30</v>
      </c>
      <c r="E157" s="6" t="s">
        <v>19</v>
      </c>
      <c r="F157" s="1" t="s">
        <v>6</v>
      </c>
      <c r="G157" s="6" t="s">
        <v>77</v>
      </c>
      <c r="H157" s="6"/>
      <c r="I157" s="6"/>
      <c r="J157" s="6"/>
      <c r="M157" s="2" t="s">
        <v>584</v>
      </c>
      <c r="N157" s="2" t="str">
        <f t="shared" si="4"/>
        <v>&lt;tr&gt;&lt;td&gt;Jan. 4, 2016: W 82-20&lt;/td&gt;&lt;td class="JTCsched" rowspan="4"&gt;John Taylor&lt;/td&gt;&lt;td&gt;Jan. 18, 2016: W 84-35&lt;/td&gt;&lt;/tr&gt;
&lt;tr&gt;&lt;td&gt;Feb. 18, 2016: W 72-34&lt;/td&gt;&lt;td&gt;&lt;/td&gt;&lt;/tr&gt;
&lt;tr&gt;&lt;td&gt;Feb. 22, 2016: W 77-28&lt;/td&gt;&lt;td&gt;&lt;/td&gt;&lt;/tr&gt;
&lt;tr&gt;&lt;td&gt;Feb. 29, 2016: W 93-31&lt;/td&gt;&lt;td&gt;&lt;/td&gt;&lt;/tr&gt;</v>
      </c>
    </row>
    <row r="158" spans="1:14" x14ac:dyDescent="0.35">
      <c r="A158" s="6"/>
      <c r="B158" s="6"/>
      <c r="C158" s="6"/>
      <c r="D158" s="6"/>
      <c r="E158" s="6" t="s">
        <v>592</v>
      </c>
      <c r="F158" s="1" t="s">
        <v>142</v>
      </c>
      <c r="G158" s="6" t="s">
        <v>591</v>
      </c>
      <c r="H158" s="6"/>
      <c r="I158" s="6"/>
      <c r="J158" s="6"/>
      <c r="M158" s="2" t="s">
        <v>593</v>
      </c>
      <c r="N158" s="2" t="str">
        <f t="shared" si="4"/>
        <v>&lt;tr&gt;&lt;td&gt;Feb. 11, 2016: W 78-40&lt;/td&gt;&lt;td class="KECsched"&gt;Kildonan-East&lt;/td&gt;&lt;td&gt;Dec. 10, 2015: W 72-48&lt;/td&gt;&lt;/tr&gt;</v>
      </c>
    </row>
    <row r="159" spans="1:14" x14ac:dyDescent="0.35">
      <c r="A159" s="6"/>
      <c r="B159" s="6"/>
      <c r="C159" s="6"/>
      <c r="D159" s="6" t="s">
        <v>28</v>
      </c>
      <c r="E159" s="6" t="s">
        <v>20</v>
      </c>
      <c r="F159" s="1" t="s">
        <v>5</v>
      </c>
      <c r="G159" s="6" t="s">
        <v>69</v>
      </c>
      <c r="H159" s="6" t="s">
        <v>80</v>
      </c>
      <c r="I159" s="6"/>
      <c r="J159" s="6"/>
      <c r="M159" s="2" t="s">
        <v>14</v>
      </c>
      <c r="N159" s="2" t="str">
        <f t="shared" si="4"/>
        <v>&lt;tr&gt;&lt;td&gt;Jan. 7, 2016: W 71-55&lt;/td&gt;&lt;td class="MMCsched" rowspan="2"&gt;Miles Macdonell&lt;/td&gt;&lt;td&gt;Dec. 12, 2015: W 65-63&lt;/td&gt;&lt;/tr&gt;
&lt;tr&gt;&lt;td&gt;Feb. 13, 2016: W 84-38&lt;/td&gt;&lt;td&gt;Feb. 12, 2016: L 54-58&lt;/td&gt;&lt;/tr&gt;</v>
      </c>
    </row>
    <row r="160" spans="1:14" x14ac:dyDescent="0.35">
      <c r="A160" s="6"/>
      <c r="B160" s="6"/>
      <c r="C160" s="6" t="s">
        <v>32</v>
      </c>
      <c r="D160" s="6" t="s">
        <v>25</v>
      </c>
      <c r="E160" s="6" t="s">
        <v>17</v>
      </c>
      <c r="F160" s="1" t="s">
        <v>9</v>
      </c>
      <c r="G160" s="6" t="s">
        <v>588</v>
      </c>
      <c r="H160" s="6" t="s">
        <v>589</v>
      </c>
      <c r="I160" s="6" t="s">
        <v>590</v>
      </c>
      <c r="J160" s="6" t="s">
        <v>664</v>
      </c>
      <c r="M160" s="2" t="s">
        <v>15</v>
      </c>
      <c r="N160" s="2" t="str">
        <f t="shared" si="4"/>
        <v>&lt;tr&gt;&lt;td&gt;Dec. 11, 2015: W 60-47&lt;/td&gt;&lt;td class="OPHSsched" rowspan="4"&gt;Oak Park&lt;/td&gt;&lt;td&gt;Jan. 16, 2016: W 71-53&lt;/td&gt;&lt;/tr&gt;
&lt;tr&gt;&lt;td&gt;Jan. 25, 2016: W 75-57&lt;/td&gt;&lt;td&gt;Jan. 27, 2016: W 78-72&lt;/td&gt;&lt;/tr&gt;
&lt;tr&gt;&lt;td&gt;Feb. 20, 2016: W 74-50&lt;/td&gt;&lt;td&gt;Feb. 8, 2016: W 54-46&lt;/td&gt;&lt;/tr&gt;
&lt;tr&gt;&lt;td&gt;&lt;/td&gt;&lt;td&gt;Mar. 2, 2016: W 50-38&lt;/td&gt;&lt;/tr&gt;</v>
      </c>
    </row>
    <row r="161" spans="1:14" x14ac:dyDescent="0.35">
      <c r="A161" s="6"/>
      <c r="B161" s="6"/>
      <c r="C161" s="6"/>
      <c r="D161" s="6"/>
      <c r="E161" s="6" t="s">
        <v>22</v>
      </c>
      <c r="F161" s="1" t="s">
        <v>10</v>
      </c>
      <c r="G161" s="6" t="s">
        <v>70</v>
      </c>
      <c r="H161" s="6" t="s">
        <v>82</v>
      </c>
      <c r="I161" s="6"/>
      <c r="J161" s="6"/>
      <c r="M161" s="2" t="s">
        <v>585</v>
      </c>
      <c r="N161" s="2" t="str">
        <f t="shared" si="4"/>
        <v>&lt;tr&gt;&lt;td&gt;Jan. 18, 2016: W 73-23&lt;/td&gt;&lt;td class="SMAsched" rowspan="2"&gt;St. Mary's&lt;/td&gt;&lt;td&gt;Jan. 4, 2016: W 53-31&lt;/td&gt;&lt;/tr&gt;
&lt;tr&gt;&lt;td&gt;&lt;/td&gt;&lt;td&gt;Feb. 22, 2016: W 86-27&lt;/td&gt;&lt;/tr&gt;</v>
      </c>
    </row>
    <row r="162" spans="1:14" x14ac:dyDescent="0.35">
      <c r="A162" s="6"/>
      <c r="B162" s="6"/>
      <c r="C162" s="6"/>
      <c r="D162" s="6" t="s">
        <v>27</v>
      </c>
      <c r="E162" s="6" t="s">
        <v>18</v>
      </c>
      <c r="F162" s="1" t="s">
        <v>11</v>
      </c>
      <c r="G162" s="6" t="s">
        <v>74</v>
      </c>
      <c r="H162" s="6" t="s">
        <v>83</v>
      </c>
      <c r="I162" s="6"/>
      <c r="J162" s="6"/>
      <c r="M162" s="2" t="s">
        <v>586</v>
      </c>
      <c r="N162" s="2" t="str">
        <f t="shared" si="4"/>
        <v>&lt;tr&gt;&lt;td&gt;Dec. 16, 2015: W 64-46&lt;/td&gt;&lt;td class="SHCsched" rowspan="2"&gt;Sturgeon Heights&lt;/td&gt;&lt;td&gt;Jan. 11, 2016: W 59-31&lt;/td&gt;&lt;/tr&gt;
&lt;tr&gt;&lt;td&gt;Feb. 10, 2016: W 70-32&lt;/td&gt;&lt;td&gt;Feb. 29, 2016: W 80-26&lt;/td&gt;&lt;/tr&gt;</v>
      </c>
    </row>
    <row r="163" spans="1:14" x14ac:dyDescent="0.35">
      <c r="A163" s="6"/>
      <c r="B163" s="6" t="s">
        <v>573</v>
      </c>
      <c r="C163" s="6" t="s">
        <v>572</v>
      </c>
      <c r="D163" s="6" t="s">
        <v>571</v>
      </c>
      <c r="E163" s="6" t="s">
        <v>570</v>
      </c>
      <c r="F163" s="1" t="s">
        <v>53</v>
      </c>
      <c r="G163" s="6" t="s">
        <v>59</v>
      </c>
      <c r="H163" s="6"/>
      <c r="I163" s="6"/>
      <c r="J163" s="6"/>
      <c r="M163" s="2" t="s">
        <v>3</v>
      </c>
      <c r="N163" s="2" t="str">
        <f t="shared" si="4"/>
        <v>&lt;tr&gt;&lt;td&gt;Dec. 11, 2015: W 67-56&lt;/td&gt;&lt;td class="WWCsched" rowspan="4"&gt;Westwood&lt;/td&gt;&lt;td&gt;Jan. 25, 2016: W 59-31&lt;/td&gt;&lt;/tr&gt;
&lt;tr&gt;&lt;td&gt;Jan. 6, 2016: W 86-51&lt;/td&gt;&lt;td&gt;&lt;/td&gt;&lt;/tr&gt;
&lt;tr&gt;&lt;td&gt;Feb. 24, 2016: W 54-46&lt;/td&gt;&lt;td&gt;&lt;/td&gt;&lt;/tr&gt;
&lt;tr&gt;&lt;td&gt;Mar. 1, 2016: W 99-44&lt;/td&gt;&lt;td&gt;&lt;/td&gt;&lt;/tr&gt;</v>
      </c>
    </row>
    <row r="164" spans="1:14" x14ac:dyDescent="0.35">
      <c r="N164" s="2" t="str">
        <f t="shared" si="4"/>
        <v>&lt;tr&gt;&lt;td&gt;&lt;/td&gt;&lt;td&gt;&lt;/td&gt;&lt;td&gt;&lt;/td&gt;&lt;/tr&gt;</v>
      </c>
    </row>
    <row r="165" spans="1:14" x14ac:dyDescent="0.35">
      <c r="A165" s="9" t="s">
        <v>220</v>
      </c>
      <c r="B165" s="9"/>
      <c r="C165" s="9"/>
      <c r="D165" s="9"/>
      <c r="E165" s="9"/>
      <c r="G165" s="9" t="s">
        <v>263</v>
      </c>
      <c r="H165" s="9"/>
      <c r="I165" s="9"/>
      <c r="J165" s="9"/>
      <c r="K165" s="9"/>
      <c r="N165" s="2" t="str">
        <f t="shared" si="4"/>
        <v>&lt;tr&gt;&lt;td&gt;&lt;/td&gt;&lt;td rowspan="5"&gt;&lt;/td&gt;&lt;td&gt;Gordon Bell&lt;/td&gt;&lt;/tr&gt;
&lt;tr&gt;&lt;td&gt;&lt;/td&gt;&lt;td&gt;&lt;/td&gt;&lt;/tr&gt;
&lt;tr&gt;&lt;td&gt;&lt;/td&gt;&lt;td&gt;&lt;/td&gt;&lt;/tr&gt;
&lt;tr&gt;&lt;td&gt;&lt;/td&gt;&lt;td&gt;&lt;/td&gt;&lt;/tr&gt;
&lt;tr&gt;&lt;td&gt;Tec Voc&lt;/td&gt;&lt;td&gt;&lt;/td&gt;&lt;/tr&gt;</v>
      </c>
    </row>
    <row r="166" spans="1:14" x14ac:dyDescent="0.35">
      <c r="A166" s="1">
        <v>5</v>
      </c>
      <c r="B166" s="1">
        <v>4</v>
      </c>
      <c r="C166" s="1">
        <v>3</v>
      </c>
      <c r="D166" s="1">
        <v>2</v>
      </c>
      <c r="E166" s="1">
        <v>1</v>
      </c>
      <c r="F166" s="1" t="s">
        <v>0</v>
      </c>
      <c r="G166" s="1">
        <v>1</v>
      </c>
      <c r="H166" s="1">
        <v>2</v>
      </c>
      <c r="I166" s="1">
        <v>3</v>
      </c>
      <c r="J166" s="1">
        <v>4</v>
      </c>
      <c r="K166" s="1">
        <v>5</v>
      </c>
      <c r="N166" s="2" t="str">
        <f t="shared" si="4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67" spans="1:14" x14ac:dyDescent="0.35">
      <c r="A167" s="8"/>
      <c r="B167" s="8"/>
      <c r="C167" s="8"/>
      <c r="D167" s="8"/>
      <c r="E167" s="8" t="s">
        <v>247</v>
      </c>
      <c r="G167" s="8" t="s">
        <v>279</v>
      </c>
      <c r="H167" s="8" t="s">
        <v>284</v>
      </c>
      <c r="I167" s="8"/>
      <c r="J167" s="8"/>
      <c r="M167" s="2" t="s">
        <v>595</v>
      </c>
      <c r="N167" s="2" t="str">
        <f t="shared" si="4"/>
        <v>&lt;tr&gt;&lt;td&gt;Jan. 6, 2016: W 69-41&lt;/td&gt;&lt;td rowspan="2"&gt;Churchill&lt;/td&gt;&lt;td&gt;Dec. 12, 2015: W 72-49&lt;/td&gt;&lt;/tr&gt;
&lt;tr&gt;&lt;td&gt;&lt;/td&gt;&lt;td&gt;Feb. 8, 2016: L 49-56&lt;/td&gt;&lt;/tr&gt;</v>
      </c>
    </row>
    <row r="168" spans="1:14" x14ac:dyDescent="0.35">
      <c r="A168" s="8"/>
      <c r="B168" s="8"/>
      <c r="C168" s="8"/>
      <c r="D168" s="8"/>
      <c r="E168" s="8" t="s">
        <v>258</v>
      </c>
      <c r="F168" s="1" t="s">
        <v>225</v>
      </c>
      <c r="G168" s="8" t="s">
        <v>283</v>
      </c>
      <c r="H168" s="8" t="s">
        <v>285</v>
      </c>
      <c r="I168" s="8"/>
      <c r="J168" s="8"/>
      <c r="K168" s="8"/>
      <c r="M168" s="2" t="s">
        <v>596</v>
      </c>
      <c r="N168" s="2" t="str">
        <f t="shared" si="4"/>
        <v>&lt;tr&gt;&lt;td&gt;Feb. 22, 2016: W 89-37&lt;/td&gt;&lt;td class="EHSsched" rowspan="2"&gt;Elmwood&lt;/td&gt;&lt;td&gt;Jan. 25, 2016: W 59-34&lt;/td&gt;&lt;/tr&gt;
&lt;tr&gt;&lt;td&gt;&lt;/td&gt;&lt;td&gt;Feb. 18, 2016: W 63-44&lt;/td&gt;&lt;/tr&gt;</v>
      </c>
    </row>
    <row r="169" spans="1:14" x14ac:dyDescent="0.35">
      <c r="A169" s="8"/>
      <c r="B169" s="8"/>
      <c r="C169" s="8"/>
      <c r="D169" s="8"/>
      <c r="E169" s="8" t="s">
        <v>248</v>
      </c>
      <c r="F169" s="1" t="s">
        <v>227</v>
      </c>
      <c r="G169" s="8" t="s">
        <v>604</v>
      </c>
      <c r="H169" s="8" t="s">
        <v>605</v>
      </c>
      <c r="I169" s="8"/>
      <c r="J169" s="8"/>
      <c r="M169" s="2" t="s">
        <v>262</v>
      </c>
      <c r="N169" s="2" t="str">
        <f t="shared" si="4"/>
        <v>&lt;tr&gt;&lt;td&gt;Jan. 18, 2016: W 80-64&lt;/td&gt;&lt;td class="GPHSsched" rowspan="2"&gt;Grant Park&lt;/td&gt;&lt;td&gt;Jan. 6, 2016: L 61-75&lt;/td&gt;&lt;/tr&gt;
&lt;tr&gt;&lt;td&gt;&lt;/td&gt;&lt;td&gt;Mar. 2, 2016: W 64-62&lt;/td&gt;&lt;/tr&gt;</v>
      </c>
    </row>
    <row r="170" spans="1:14" x14ac:dyDescent="0.35">
      <c r="A170" s="8"/>
      <c r="B170" s="8"/>
      <c r="C170" s="8" t="s">
        <v>607</v>
      </c>
      <c r="D170" s="8" t="s">
        <v>601</v>
      </c>
      <c r="E170" s="8" t="s">
        <v>600</v>
      </c>
      <c r="F170" s="1" t="s">
        <v>201</v>
      </c>
      <c r="G170" s="8" t="s">
        <v>268</v>
      </c>
      <c r="H170" s="8"/>
      <c r="I170" s="8"/>
      <c r="J170" s="8"/>
      <c r="M170" s="2" t="s">
        <v>217</v>
      </c>
      <c r="N170" s="2" t="str">
        <f t="shared" si="4"/>
        <v>&lt;tr&gt;&lt;td&gt;Jan. 25, 2016: W 82-58&lt;/td&gt;&lt;td class="KHSsched" rowspan="3"&gt;Kelvin&lt;/td&gt;&lt;td&gt;Feb. 17, 2016: L 78-81&lt;/td&gt;&lt;/tr&gt;
&lt;tr&gt;&lt;td&gt;Jan. 28, 2016: W 70-31&lt;/td&gt;&lt;td&gt;&lt;/td&gt;&lt;/tr&gt;
&lt;tr&gt;&lt;td&gt;Mar. 1, 2016: W 90-37&lt;/td&gt;&lt;td&gt;&lt;/td&gt;&lt;/tr&gt;</v>
      </c>
    </row>
    <row r="171" spans="1:14" x14ac:dyDescent="0.35">
      <c r="A171" s="8"/>
      <c r="B171" s="8"/>
      <c r="C171" s="8"/>
      <c r="D171" s="8" t="s">
        <v>603</v>
      </c>
      <c r="E171" s="8" t="s">
        <v>602</v>
      </c>
      <c r="F171" s="1" t="s">
        <v>138</v>
      </c>
      <c r="G171" s="8" t="s">
        <v>599</v>
      </c>
      <c r="H171" s="8"/>
      <c r="I171" s="8"/>
      <c r="J171" s="8"/>
      <c r="M171" s="2" t="s">
        <v>152</v>
      </c>
      <c r="N171" s="2" t="str">
        <f t="shared" si="4"/>
        <v>&lt;tr&gt;&lt;td&gt;Dec. 17, 2015: W 79-52&lt;/td&gt;&lt;td class="MCsched" rowspan="2"&gt;Maples&lt;/td&gt;&lt;td&gt;Jan. 16, 2016: L 47-84&lt;/td&gt;&lt;/tr&gt;
&lt;tr&gt;&lt;td&gt;Jan. 22, 2016: W 65-62&lt;/td&gt;&lt;td&gt;&lt;/td&gt;&lt;/tr&gt;</v>
      </c>
    </row>
    <row r="172" spans="1:14" x14ac:dyDescent="0.35">
      <c r="A172" s="8"/>
      <c r="B172" s="8"/>
      <c r="C172" s="8"/>
      <c r="D172" s="8"/>
      <c r="E172" s="8" t="s">
        <v>245</v>
      </c>
      <c r="F172" s="1" t="s">
        <v>158</v>
      </c>
      <c r="G172" s="8" t="s">
        <v>606</v>
      </c>
      <c r="H172" s="8"/>
      <c r="I172" s="8"/>
      <c r="J172" s="8"/>
      <c r="M172" s="2" t="s">
        <v>158</v>
      </c>
      <c r="N172" s="2" t="str">
        <f t="shared" si="4"/>
        <v>&lt;tr&gt;&lt;td&gt;Dec. 16, 2015: W 94-34&lt;/td&gt;&lt;td class="MBCIsched"&gt;MBCI&lt;/td&gt;&lt;td&gt;Dec. 10, 2015: W 61-36&lt;/td&gt;&lt;/tr&gt;</v>
      </c>
    </row>
    <row r="173" spans="1:14" x14ac:dyDescent="0.35">
      <c r="A173" s="8"/>
      <c r="B173" s="8"/>
      <c r="C173" s="8"/>
      <c r="D173" s="8" t="s">
        <v>259</v>
      </c>
      <c r="E173" s="8" t="s">
        <v>253</v>
      </c>
      <c r="F173" s="1" t="s">
        <v>221</v>
      </c>
      <c r="G173" s="8" t="s">
        <v>281</v>
      </c>
      <c r="H173" s="8" t="s">
        <v>289</v>
      </c>
      <c r="I173" s="8"/>
      <c r="J173" s="8"/>
      <c r="M173" s="2" t="s">
        <v>222</v>
      </c>
      <c r="N173" s="2" t="str">
        <f t="shared" si="4"/>
        <v>&lt;tr&gt;&lt;td&gt;Feb. 5, 2016: L 43-65&lt;/td&gt;&lt;td class="PCIsched" rowspan="2"&gt;Portage&lt;/td&gt;&lt;td&gt;Jan. 13, 2016: W 61-54&lt;/td&gt;&lt;/tr&gt;
&lt;tr&gt;&lt;td&gt;Feb. 24, 2016: W 98-41&lt;/td&gt;&lt;td&gt;Feb. 29, 2016: W 56-55&lt;/td&gt;&lt;/tr&gt;</v>
      </c>
    </row>
    <row r="174" spans="1:14" x14ac:dyDescent="0.35">
      <c r="A174" s="8"/>
      <c r="B174" s="8"/>
      <c r="C174" s="8" t="s">
        <v>254</v>
      </c>
      <c r="D174" s="8" t="s">
        <v>251</v>
      </c>
      <c r="E174" s="8" t="s">
        <v>244</v>
      </c>
      <c r="F174" s="1" t="s">
        <v>105</v>
      </c>
      <c r="G174" s="8" t="s">
        <v>282</v>
      </c>
      <c r="H174" s="8"/>
      <c r="I174" s="8"/>
      <c r="J174" s="8"/>
      <c r="M174" s="2" t="s">
        <v>597</v>
      </c>
      <c r="N174" s="2" t="str">
        <f t="shared" si="4"/>
        <v>&lt;tr&gt;&lt;td&gt;Dec. 12, 2015: W 68-61&lt;/td&gt;&lt;td class="ShHSsched" rowspan="3"&gt;Shaftesbury&lt;/td&gt;&lt;td&gt;Jan. 20, 2016: L 48-52&lt;/td&gt;&lt;/tr&gt;
&lt;tr&gt;&lt;td&gt;Jan. 27, 2016: W 67-56&lt;/td&gt;&lt;td&gt;&lt;/td&gt;&lt;/tr&gt;
&lt;tr&gt;&lt;td&gt;Feb. 6, 2016: W 78-35&lt;/td&gt;&lt;td&gt;&lt;/td&gt;&lt;/tr&gt;</v>
      </c>
    </row>
    <row r="175" spans="1:14" x14ac:dyDescent="0.35">
      <c r="A175" s="8"/>
      <c r="B175" s="8"/>
      <c r="C175" s="8"/>
      <c r="D175" s="8" t="s">
        <v>260</v>
      </c>
      <c r="E175" s="8" t="s">
        <v>249</v>
      </c>
      <c r="G175" s="8" t="s">
        <v>287</v>
      </c>
      <c r="H175" s="8"/>
      <c r="I175" s="8"/>
      <c r="J175" s="8"/>
      <c r="M175" s="2" t="s">
        <v>598</v>
      </c>
      <c r="N175" s="2" t="str">
        <f t="shared" si="4"/>
        <v>&lt;tr&gt;&lt;td&gt;Jan. 20, 2016: W 73-37&lt;/td&gt;&lt;td rowspan="2"&gt;St. James&lt;/td&gt;&lt;td&gt;Feb. 22, 2016: W 47-37&lt;/td&gt;&lt;/tr&gt;
&lt;tr&gt;&lt;td&gt;Feb. 29, 2016: W 73-40&lt;/td&gt;&lt;td&gt;&lt;/td&gt;&lt;/tr&gt;</v>
      </c>
    </row>
    <row r="176" spans="1:14" x14ac:dyDescent="0.35">
      <c r="A176" s="8"/>
      <c r="B176" s="8"/>
      <c r="C176" s="8"/>
      <c r="D176" s="8" t="s">
        <v>255</v>
      </c>
      <c r="E176" s="8" t="s">
        <v>242</v>
      </c>
      <c r="F176" s="1" t="s">
        <v>228</v>
      </c>
      <c r="G176" s="8" t="s">
        <v>288</v>
      </c>
      <c r="H176" s="8"/>
      <c r="I176" s="8"/>
      <c r="J176" s="8"/>
      <c r="M176" s="2" t="s">
        <v>261</v>
      </c>
      <c r="N176" s="2" t="str">
        <f t="shared" si="4"/>
        <v>&lt;tr&gt;&lt;td&gt;Dec. 10, 2015: W 86-21&lt;/td&gt;&lt;td class="SJHSsched" rowspan="2"&gt;St. John's&lt;/td&gt;&lt;td&gt;Feb. 24, 2016: W 49-30&lt;/td&gt;&lt;/tr&gt;
&lt;tr&gt;&lt;td&gt;Feb. 8, 2016: W 96-31&lt;/td&gt;&lt;td&gt;&lt;/td&gt;&lt;/tr&gt;</v>
      </c>
    </row>
    <row r="177" spans="1:14" x14ac:dyDescent="0.35">
      <c r="A177" s="8"/>
      <c r="B177" s="8"/>
      <c r="C177" s="8"/>
      <c r="D177" s="8"/>
      <c r="E177" s="8" t="s">
        <v>256</v>
      </c>
      <c r="G177" s="8" t="s">
        <v>280</v>
      </c>
      <c r="H177" s="8"/>
      <c r="I177" s="8"/>
      <c r="J177" s="8"/>
      <c r="M177" s="2" t="s">
        <v>594</v>
      </c>
      <c r="N177" s="2" t="str">
        <f t="shared" si="4"/>
        <v>&lt;tr&gt;&lt;td&gt;Feb. 10, 2016: W 80-36&lt;/td&gt;&lt;td&gt;Stonewall&lt;/td&gt;&lt;td&gt;Jan. 11, 2016: W 59-49&lt;/td&gt;&lt;/tr&gt;</v>
      </c>
    </row>
    <row r="178" spans="1:14" x14ac:dyDescent="0.35">
      <c r="N178" s="2" t="str">
        <f t="shared" si="4"/>
        <v>&lt;tr&gt;&lt;td&gt;&lt;/td&gt;&lt;td&gt;&lt;/td&gt;&lt;td&gt;&lt;/td&gt;&lt;/tr&gt;</v>
      </c>
    </row>
    <row r="179" spans="1:14" x14ac:dyDescent="0.35">
      <c r="A179" s="9" t="s">
        <v>152</v>
      </c>
      <c r="B179" s="9"/>
      <c r="C179" s="9"/>
      <c r="D179" s="9"/>
      <c r="E179" s="9"/>
      <c r="G179" s="9" t="s">
        <v>156</v>
      </c>
      <c r="H179" s="9"/>
      <c r="I179" s="9"/>
      <c r="J179" s="9"/>
      <c r="K179" s="9"/>
      <c r="N179" s="2" t="str">
        <f t="shared" si="4"/>
        <v>&lt;tr&gt;&lt;td&gt;&lt;/td&gt;&lt;td rowspan="5"&gt;&lt;/td&gt;&lt;td&gt;REC&lt;/td&gt;&lt;/tr&gt;
&lt;tr&gt;&lt;td&gt;&lt;/td&gt;&lt;td&gt;&lt;/td&gt;&lt;/tr&gt;
&lt;tr&gt;&lt;td&gt;&lt;/td&gt;&lt;td&gt;&lt;/td&gt;&lt;/tr&gt;
&lt;tr&gt;&lt;td&gt;&lt;/td&gt;&lt;td&gt;&lt;/td&gt;&lt;/tr&gt;
&lt;tr&gt;&lt;td&gt;Maples&lt;/td&gt;&lt;td&gt;&lt;/td&gt;&lt;/tr&gt;</v>
      </c>
    </row>
    <row r="180" spans="1:14" x14ac:dyDescent="0.35">
      <c r="A180" s="1">
        <v>5</v>
      </c>
      <c r="B180" s="1">
        <v>4</v>
      </c>
      <c r="C180" s="1">
        <v>3</v>
      </c>
      <c r="D180" s="1">
        <v>2</v>
      </c>
      <c r="E180" s="1">
        <v>1</v>
      </c>
      <c r="F180" s="1" t="s">
        <v>0</v>
      </c>
      <c r="G180" s="1">
        <v>1</v>
      </c>
      <c r="H180" s="1">
        <v>2</v>
      </c>
      <c r="I180" s="1">
        <v>3</v>
      </c>
      <c r="J180" s="1">
        <v>4</v>
      </c>
      <c r="K180" s="1">
        <v>5</v>
      </c>
      <c r="N180" s="2" t="str">
        <f t="shared" si="4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81" spans="1:14" x14ac:dyDescent="0.35">
      <c r="A181" s="8"/>
      <c r="B181" s="8"/>
      <c r="C181" s="8"/>
      <c r="D181" s="8"/>
      <c r="E181" s="8" t="s">
        <v>621</v>
      </c>
      <c r="F181" s="1" t="s">
        <v>7</v>
      </c>
      <c r="G181" s="8" t="s">
        <v>617</v>
      </c>
      <c r="H181" s="8" t="s">
        <v>618</v>
      </c>
      <c r="I181" s="8"/>
      <c r="J181" s="8"/>
      <c r="M181" s="2" t="s">
        <v>582</v>
      </c>
      <c r="N181" s="2" t="str">
        <f t="shared" si="4"/>
        <v>&lt;tr&gt;&lt;td&gt;Feb. 18, 2016: L 48-72&lt;/td&gt;&lt;td class="DMCIsched" rowspan="2"&gt;Daniel McIntyre&lt;/td&gt;&lt;td&gt;Dec. 14, 2015: L 46-66&lt;/td&gt;&lt;/tr&gt;
&lt;tr&gt;&lt;td&gt;&lt;/td&gt;&lt;td&gt;Jan. 7, 2016: L 43-65&lt;/td&gt;&lt;/tr&gt;</v>
      </c>
    </row>
    <row r="182" spans="1:14" x14ac:dyDescent="0.35">
      <c r="A182" s="8"/>
      <c r="B182" s="8"/>
      <c r="C182" s="8"/>
      <c r="D182" s="8"/>
      <c r="E182" s="8" t="s">
        <v>616</v>
      </c>
      <c r="F182" s="1" t="s">
        <v>6</v>
      </c>
      <c r="G182" s="8" t="s">
        <v>218</v>
      </c>
      <c r="H182" s="8"/>
      <c r="I182" s="8"/>
      <c r="J182" s="8"/>
      <c r="M182" s="2" t="s">
        <v>584</v>
      </c>
      <c r="N182" s="2" t="str">
        <f t="shared" si="4"/>
        <v>&lt;tr&gt;&lt;td&gt;Feb. 19, 2016: L 43-49&lt;/td&gt;&lt;td class="JTCsched"&gt;John Taylor&lt;/td&gt;&lt;td&gt;Jan. 9, 2016: L 32-55&lt;/td&gt;&lt;/tr&gt;</v>
      </c>
    </row>
    <row r="183" spans="1:14" x14ac:dyDescent="0.35">
      <c r="A183" s="8"/>
      <c r="B183" s="8"/>
      <c r="C183" s="8"/>
      <c r="D183" s="8" t="s">
        <v>180</v>
      </c>
      <c r="E183" s="8" t="s">
        <v>169</v>
      </c>
      <c r="F183" s="1" t="s">
        <v>158</v>
      </c>
      <c r="G183" s="8" t="s">
        <v>608</v>
      </c>
      <c r="H183" s="8" t="s">
        <v>609</v>
      </c>
      <c r="I183" s="8" t="s">
        <v>610</v>
      </c>
      <c r="J183" s="8" t="s">
        <v>611</v>
      </c>
      <c r="M183" s="2" t="s">
        <v>158</v>
      </c>
      <c r="N183" s="2" t="str">
        <f t="shared" si="4"/>
        <v>&lt;tr&gt;&lt;td&gt;Dec. 9. 2015: W 62-24&lt;/td&gt;&lt;td class="MBCIsched" rowspan="4"&gt;MBCI&lt;/td&gt;&lt;td&gt;Dec. 7, 2015: W 54-16&lt;/td&gt;&lt;/tr&gt;
&lt;tr&gt;&lt;td&gt;Feb. 24, 2016: W 55-28&lt;/td&gt;&lt;td&gt;Dec. 17, 2015: W 85-46&lt;/td&gt;&lt;/tr&gt;
&lt;tr&gt;&lt;td&gt;&lt;/td&gt;&lt;td&gt;Jan. 20, 2016: W 56-35&lt;/td&gt;&lt;/tr&gt;
&lt;tr&gt;&lt;td&gt;&lt;/td&gt;&lt;td&gt;Mar. 2, 2016: W 72-52&lt;/td&gt;&lt;/tr&gt;</v>
      </c>
    </row>
    <row r="184" spans="1:14" x14ac:dyDescent="0.35">
      <c r="A184" s="8"/>
      <c r="B184" s="8"/>
      <c r="C184" s="8" t="s">
        <v>614</v>
      </c>
      <c r="D184" s="8" t="s">
        <v>613</v>
      </c>
      <c r="E184" s="8" t="s">
        <v>612</v>
      </c>
      <c r="F184" s="1" t="s">
        <v>187</v>
      </c>
      <c r="G184" s="8" t="s">
        <v>193</v>
      </c>
      <c r="H184" s="8" t="s">
        <v>192</v>
      </c>
      <c r="I184" s="8"/>
      <c r="J184" s="8"/>
      <c r="M184" s="2" t="s">
        <v>623</v>
      </c>
      <c r="N184" s="2" t="str">
        <f t="shared" si="4"/>
        <v>&lt;tr&gt;&lt;td&gt;Dec. 7, 2015: W 82-31&lt;/td&gt;&lt;td class="MMCIsched" rowspan="3"&gt;Murdoch MacKay&lt;/td&gt;&lt;td&gt;Jan. 6, 2016: W 73-21&lt;/td&gt;&lt;/tr&gt;
&lt;tr&gt;&lt;td&gt;Jan. 4, 2016: W 71-19&lt;/td&gt;&lt;td&gt;Feb. 10, 2016: W 77-52&lt;/td&gt;&lt;/tr&gt;
&lt;tr&gt;&lt;td&gt;Mar. 2, 2016: W 69-26&lt;/td&gt;&lt;td&gt;&lt;/td&gt;&lt;/tr&gt;</v>
      </c>
    </row>
    <row r="185" spans="1:14" x14ac:dyDescent="0.35">
      <c r="A185" s="8"/>
      <c r="B185" s="8"/>
      <c r="C185" s="8"/>
      <c r="D185" s="8" t="s">
        <v>173</v>
      </c>
      <c r="E185" s="8" t="s">
        <v>171</v>
      </c>
      <c r="F185" s="1" t="s">
        <v>99</v>
      </c>
      <c r="G185" s="8" t="s">
        <v>199</v>
      </c>
      <c r="H185" s="8" t="s">
        <v>200</v>
      </c>
      <c r="I185" s="8"/>
      <c r="J185" s="8"/>
      <c r="K185" s="8"/>
      <c r="M185" s="2" t="s">
        <v>183</v>
      </c>
      <c r="N185" s="2" t="str">
        <f t="shared" si="4"/>
        <v>&lt;tr&gt;&lt;td&gt;Jan. 6, 2016: W 56-25&lt;/td&gt;&lt;td class="SCIsched" rowspan="2"&gt;Springfield&lt;/td&gt;&lt;td&gt;Jan. 11, 2016: W 62-25&lt;/td&gt;&lt;/tr&gt;
&lt;tr&gt;&lt;td&gt;Jan. 13, 2016: W 64-19&lt;/td&gt;&lt;td&gt;Jan. 25, 2016: W 66-26&lt;/td&gt;&lt;/tr&gt;</v>
      </c>
    </row>
    <row r="186" spans="1:14" x14ac:dyDescent="0.35">
      <c r="A186" s="8"/>
      <c r="B186" s="8"/>
      <c r="C186" s="8"/>
      <c r="D186" s="8" t="s">
        <v>620</v>
      </c>
      <c r="E186" s="8" t="s">
        <v>622</v>
      </c>
      <c r="F186" s="1" t="s">
        <v>11</v>
      </c>
      <c r="G186" s="8" t="s">
        <v>619</v>
      </c>
      <c r="H186" s="8"/>
      <c r="I186" s="8"/>
      <c r="J186" s="8"/>
      <c r="M186" s="2" t="s">
        <v>586</v>
      </c>
      <c r="N186" s="2" t="str">
        <f t="shared" si="4"/>
        <v>&lt;tr&gt;&lt;td&gt;Jan. 15, 2016: L 48-58&lt;/td&gt;&lt;td class="SHCsched" rowspan="2"&gt;Sturgeon Heights&lt;/td&gt;&lt;td&gt;Jan. 22, 2016: L 46-75&lt;/td&gt;&lt;/tr&gt;
&lt;tr&gt;&lt;td&gt;Feb. 20, 2016: W&lt;/td&gt;&lt;td&gt;&lt;/td&gt;&lt;/tr&gt;</v>
      </c>
    </row>
    <row r="187" spans="1:14" x14ac:dyDescent="0.35">
      <c r="A187" s="8"/>
      <c r="B187" s="8"/>
      <c r="C187" s="8"/>
      <c r="D187" s="8" t="s">
        <v>179</v>
      </c>
      <c r="E187" s="8" t="s">
        <v>172</v>
      </c>
      <c r="F187" s="1" t="s">
        <v>141</v>
      </c>
      <c r="G187" s="8" t="s">
        <v>203</v>
      </c>
      <c r="H187" s="8" t="s">
        <v>205</v>
      </c>
      <c r="I187" s="8" t="s">
        <v>206</v>
      </c>
      <c r="J187" s="8"/>
      <c r="K187" s="8"/>
      <c r="M187" s="2" t="s">
        <v>184</v>
      </c>
      <c r="N187" s="2" t="str">
        <f t="shared" si="4"/>
        <v>&lt;tr&gt;&lt;td&gt;Jan. 11, 2016: W 79-31&lt;/td&gt;&lt;td class="TCIsched" rowspan="3"&gt;Transcona&lt;/td&gt;&lt;td&gt;Feb. 17, 2016: W 70-32&lt;/td&gt;&lt;/tr&gt;
&lt;tr&gt;&lt;td&gt;Feb. 22, 2016: W 65-31&lt;/td&gt;&lt;td&gt;Feb. 24, 2016: W 89-28&lt;/td&gt;&lt;/tr&gt;
&lt;tr&gt;&lt;td&gt;&lt;/td&gt;&lt;td&gt;Feb. 29, 2016: W 83-38&lt;/td&gt;&lt;/tr&gt;</v>
      </c>
    </row>
    <row r="188" spans="1:14" x14ac:dyDescent="0.35">
      <c r="A188" s="8"/>
      <c r="B188" s="8"/>
      <c r="C188" s="8"/>
      <c r="D188" s="8" t="s">
        <v>177</v>
      </c>
      <c r="E188" s="8" t="s">
        <v>175</v>
      </c>
      <c r="F188" s="1" t="s">
        <v>154</v>
      </c>
      <c r="G188" s="8" t="s">
        <v>198</v>
      </c>
      <c r="H188" s="8" t="s">
        <v>204</v>
      </c>
      <c r="I188" s="8"/>
      <c r="J188" s="8"/>
      <c r="K188" s="8"/>
      <c r="M188" s="2" t="s">
        <v>181</v>
      </c>
      <c r="N188" s="2" t="str">
        <f t="shared" si="4"/>
        <v>&lt;tr&gt;&lt;td&gt;Jan. 20, 2016: W 73-40&lt;/td&gt;&lt;td class="WKCsched" rowspan="2"&gt;West Kildonan&lt;/td&gt;&lt;td&gt;Jan. 4, 2016: W 73-39&lt;/td&gt;&lt;/tr&gt;
&lt;tr&gt;&lt;td&gt;Jan. 27, 2016: W 20-0F&lt;/td&gt;&lt;td&gt;Feb. 22, 2016: W 64-22&lt;/td&gt;&lt;/tr&gt;</v>
      </c>
    </row>
    <row r="189" spans="1:14" x14ac:dyDescent="0.35">
      <c r="N189" s="2" t="str">
        <f t="shared" si="4"/>
        <v>&lt;tr&gt;&lt;td&gt;&lt;/td&gt;&lt;td&gt;&lt;/td&gt;&lt;td&gt;&lt;/td&gt;&lt;/tr&gt;</v>
      </c>
    </row>
    <row r="190" spans="1:14" x14ac:dyDescent="0.35">
      <c r="A190" s="9" t="s">
        <v>63</v>
      </c>
      <c r="B190" s="9"/>
      <c r="C190" s="9"/>
      <c r="D190" s="9"/>
      <c r="E190" s="9"/>
      <c r="G190" s="9" t="s">
        <v>8</v>
      </c>
      <c r="H190" s="9"/>
      <c r="I190" s="9"/>
      <c r="J190" s="9"/>
      <c r="K190" s="9"/>
      <c r="N190" s="2" t="str">
        <f t="shared" si="4"/>
        <v>&lt;tr&gt;&lt;td&gt;&lt;/td&gt;&lt;td rowspan="5"&gt;&lt;/td&gt;&lt;td&gt;DCI&lt;/td&gt;&lt;/tr&gt;
&lt;tr&gt;&lt;td&gt;&lt;/td&gt;&lt;td&gt;&lt;/td&gt;&lt;/tr&gt;
&lt;tr&gt;&lt;td&gt;&lt;/td&gt;&lt;td&gt;&lt;/td&gt;&lt;/tr&gt;
&lt;tr&gt;&lt;td&gt;&lt;/td&gt;&lt;td&gt;&lt;/td&gt;&lt;/tr&gt;
&lt;tr&gt;&lt;td&gt;GCI&lt;/td&gt;&lt;td&gt;&lt;/td&gt;&lt;/tr&gt;</v>
      </c>
    </row>
    <row r="191" spans="1:14" x14ac:dyDescent="0.35">
      <c r="A191" s="1">
        <v>5</v>
      </c>
      <c r="B191" s="1">
        <v>4</v>
      </c>
      <c r="C191" s="1">
        <v>3</v>
      </c>
      <c r="D191" s="1">
        <v>2</v>
      </c>
      <c r="E191" s="1">
        <v>1</v>
      </c>
      <c r="F191" s="1" t="s">
        <v>0</v>
      </c>
      <c r="G191" s="1">
        <v>1</v>
      </c>
      <c r="H191" s="1">
        <v>2</v>
      </c>
      <c r="I191" s="1">
        <v>3</v>
      </c>
      <c r="J191" s="1">
        <v>4</v>
      </c>
      <c r="K191" s="1">
        <v>5</v>
      </c>
      <c r="N191" s="2" t="str">
        <f t="shared" si="4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92" spans="1:14" x14ac:dyDescent="0.35">
      <c r="A192" s="8"/>
      <c r="B192" s="8"/>
      <c r="C192" s="8"/>
      <c r="D192" s="8"/>
      <c r="E192" s="8" t="s">
        <v>632</v>
      </c>
      <c r="F192" s="1" t="s">
        <v>4</v>
      </c>
      <c r="G192" s="8" t="s">
        <v>143</v>
      </c>
      <c r="H192" s="8"/>
      <c r="I192" s="8"/>
      <c r="J192" s="8"/>
      <c r="K192" s="8"/>
      <c r="M192" s="2" t="s">
        <v>583</v>
      </c>
      <c r="N192" s="2" t="str">
        <f t="shared" si="4"/>
        <v>&lt;tr&gt;&lt;td&gt;Feb. 13, 2016: W 71-21&lt;/td&gt;&lt;td class="FRCsched"&gt;Fort Richmond&lt;/td&gt;&lt;td&gt;Dec. 11, 2015: L 38-44&lt;/td&gt;&lt;/tr&gt;</v>
      </c>
    </row>
    <row r="193" spans="1:14" x14ac:dyDescent="0.35">
      <c r="A193" s="8"/>
      <c r="B193" s="8"/>
      <c r="C193" s="8"/>
      <c r="D193" s="8" t="s">
        <v>123</v>
      </c>
      <c r="E193" s="8" t="s">
        <v>120</v>
      </c>
      <c r="F193" s="1" t="s">
        <v>100</v>
      </c>
      <c r="G193" s="8" t="s">
        <v>627</v>
      </c>
      <c r="H193" s="8" t="s">
        <v>628</v>
      </c>
      <c r="I193" s="8" t="s">
        <v>629</v>
      </c>
      <c r="J193" s="8"/>
      <c r="M193" s="2" t="s">
        <v>101</v>
      </c>
      <c r="N193" s="2" t="str">
        <f t="shared" si="4"/>
        <v>&lt;tr&gt;&lt;td&gt;Jan. 20, 2016: W 63-24&lt;/td&gt;&lt;td class="JHBsched" rowspan="3"&gt;J.H. Bruns&lt;/td&gt;&lt;td&gt;Jan. 18, 2016: W 38-26&lt;/td&gt;&lt;/tr&gt;
&lt;tr&gt;&lt;td&gt;Feb. 22, 2016: W 57-19&lt;/td&gt;&lt;td&gt;Feb. 24, 2016: L 38-44&lt;/td&gt;&lt;/tr&gt;
&lt;tr&gt;&lt;td&gt;&lt;/td&gt;&lt;td&gt;Mar. 2, 2016: W 65-23&lt;/td&gt;&lt;/tr&gt;</v>
      </c>
    </row>
    <row r="194" spans="1:14" x14ac:dyDescent="0.35">
      <c r="A194" s="8"/>
      <c r="B194" s="8" t="s">
        <v>121</v>
      </c>
      <c r="C194" s="8" t="s">
        <v>118</v>
      </c>
      <c r="D194" s="8" t="s">
        <v>116</v>
      </c>
      <c r="E194" s="8" t="s">
        <v>115</v>
      </c>
      <c r="F194" s="1" t="s">
        <v>111</v>
      </c>
      <c r="G194" s="8" t="s">
        <v>137</v>
      </c>
      <c r="H194" s="8" t="s">
        <v>139</v>
      </c>
      <c r="I194" s="8"/>
      <c r="J194" s="8"/>
      <c r="M194" s="2" t="s">
        <v>643</v>
      </c>
      <c r="N194" s="2" t="str">
        <f t="shared" si="4"/>
        <v>&lt;tr&gt;&lt;td&gt;Jan. 4, 2016: W 83-20&lt;/td&gt;&lt;td class="CJSsched" rowspan="4"&gt;Jeanne-Sauv&amp;eacute;&lt;/td&gt;&lt;td&gt;Jan. 6, 2016: W 36-18&lt;/td&gt;&lt;/tr&gt;
&lt;tr&gt;&lt;td&gt;Jan. 9, 2016: W 77-22&lt;/td&gt;&lt;td&gt;Feb. 8, 2016: W 48-32&lt;/td&gt;&lt;/tr&gt;
&lt;tr&gt;&lt;td&gt;Jan. 15, 2016: W 88-31&lt;/td&gt;&lt;td&gt;&lt;/td&gt;&lt;/tr&gt;
&lt;tr&gt;&lt;td&gt;Feb. 10, 2016: W 78-33&lt;/td&gt;&lt;td&gt;&lt;/td&gt;&lt;/tr&gt;</v>
      </c>
    </row>
    <row r="195" spans="1:14" x14ac:dyDescent="0.35">
      <c r="A195" s="8"/>
      <c r="B195" s="8"/>
      <c r="C195" s="8"/>
      <c r="D195" s="8" t="s">
        <v>631</v>
      </c>
      <c r="E195" s="8" t="s">
        <v>630</v>
      </c>
      <c r="F195" s="1" t="s">
        <v>142</v>
      </c>
      <c r="G195" s="8" t="s">
        <v>147</v>
      </c>
      <c r="H195" s="8"/>
      <c r="I195" s="8"/>
      <c r="J195" s="8"/>
      <c r="M195" s="2" t="s">
        <v>593</v>
      </c>
      <c r="N195" s="2" t="str">
        <f t="shared" si="4"/>
        <v>&lt;tr&gt;&lt;td&gt;Dec. 3, 2015: W 56-40&lt;/td&gt;&lt;td class="KECsched" rowspan="2"&gt;Kildonan-East&lt;/td&gt;&lt;td&gt;Feb. 6, 2016: L 34-53&lt;/td&gt;&lt;/tr&gt;
&lt;tr&gt;&lt;td&gt;Feb. 12, 2016: W 56-41&lt;/td&gt;&lt;td&gt;&lt;/td&gt;&lt;/tr&gt;</v>
      </c>
    </row>
    <row r="196" spans="1:14" x14ac:dyDescent="0.35">
      <c r="A196" s="8"/>
      <c r="B196" s="8"/>
      <c r="C196" s="8"/>
      <c r="D196" s="8" t="s">
        <v>642</v>
      </c>
      <c r="E196" s="8" t="s">
        <v>641</v>
      </c>
      <c r="F196" s="1" t="s">
        <v>5</v>
      </c>
      <c r="G196" s="8" t="s">
        <v>635</v>
      </c>
      <c r="H196" s="8"/>
      <c r="I196" s="8"/>
      <c r="J196" s="8"/>
      <c r="M196" s="2" t="s">
        <v>14</v>
      </c>
      <c r="N196" s="2" t="str">
        <f t="shared" si="4"/>
        <v>&lt;tr&gt;&lt;td&gt;Jan. 8, 2016: L 43-57&lt;/td&gt;&lt;td class="MMCsched" rowspan="2"&gt;Miles Macdonell&lt;/td&gt;&lt;td&gt;Jan. 15, 2016: L 47-87&lt;/td&gt;&lt;/tr&gt;
&lt;tr&gt;&lt;td&gt;Jan. 16, 2016: W 53-51&lt;/td&gt;&lt;td&gt;&lt;/td&gt;&lt;/tr&gt;</v>
      </c>
    </row>
    <row r="197" spans="1:14" x14ac:dyDescent="0.35">
      <c r="A197" s="8"/>
      <c r="B197" s="8"/>
      <c r="C197" s="8"/>
      <c r="D197" s="8" t="s">
        <v>639</v>
      </c>
      <c r="E197" s="8" t="s">
        <v>638</v>
      </c>
      <c r="F197" s="1" t="s">
        <v>9</v>
      </c>
      <c r="G197" s="8" t="s">
        <v>634</v>
      </c>
      <c r="H197" s="8" t="s">
        <v>636</v>
      </c>
      <c r="I197" s="8"/>
      <c r="J197" s="8"/>
      <c r="K197" s="8"/>
      <c r="M197" s="2" t="s">
        <v>15</v>
      </c>
      <c r="N197" s="2" t="str">
        <f t="shared" si="4"/>
        <v>&lt;tr&gt;&lt;td&gt;Dec. 5, 2015: L 42-65&lt;/td&gt;&lt;td class="OPHSsched" rowspan="2"&gt;Oak Park&lt;/td&gt;&lt;td&gt;Jan. 14, 2016: L 35-58&lt;/td&gt;&lt;/tr&gt;
&lt;tr&gt;&lt;td&gt;Dec. 12, 2015: L 36-65&lt;/td&gt;&lt;td&gt;Feb. 18, 2016: L 34-57&lt;/td&gt;&lt;/tr&gt;</v>
      </c>
    </row>
    <row r="198" spans="1:14" x14ac:dyDescent="0.35">
      <c r="A198" s="8"/>
      <c r="B198" s="8"/>
      <c r="C198" s="8"/>
      <c r="D198" s="8" t="s">
        <v>640</v>
      </c>
      <c r="E198" s="8" t="s">
        <v>637</v>
      </c>
      <c r="F198" s="1" t="s">
        <v>52</v>
      </c>
      <c r="G198" s="8" t="s">
        <v>633</v>
      </c>
      <c r="H198" s="8"/>
      <c r="I198" s="8"/>
      <c r="J198" s="8"/>
      <c r="K198" s="8"/>
      <c r="M198" s="2" t="s">
        <v>2</v>
      </c>
      <c r="N198" s="2" t="str">
        <f t="shared" si="4"/>
        <v>&lt;tr&gt;&lt;td&gt;Dec. 4, 2015: L 38-55&lt;/td&gt;&lt;td class="SiHSsched" rowspan="2"&gt;Sisler&lt;/td&gt;&lt;td&gt;Dec. 10, 2015: L 36-77&lt;/td&gt;&lt;/tr&gt;
&lt;tr&gt;&lt;td&gt;Jan. 7, 2016: L 58-71&lt;/td&gt;&lt;td&gt;&lt;/td&gt;&lt;/tr&gt;</v>
      </c>
    </row>
    <row r="199" spans="1:14" x14ac:dyDescent="0.35">
      <c r="A199" s="8"/>
      <c r="B199" s="8"/>
      <c r="C199" s="8" t="s">
        <v>626</v>
      </c>
      <c r="D199" s="8" t="s">
        <v>625</v>
      </c>
      <c r="E199" s="8" t="s">
        <v>624</v>
      </c>
      <c r="F199" s="1" t="s">
        <v>125</v>
      </c>
      <c r="G199" s="8" t="s">
        <v>130</v>
      </c>
      <c r="H199" s="8" t="s">
        <v>131</v>
      </c>
      <c r="I199" s="8" t="s">
        <v>132</v>
      </c>
      <c r="J199" s="8" t="s">
        <v>133</v>
      </c>
      <c r="M199" s="2" t="s">
        <v>98</v>
      </c>
      <c r="N199" s="2" t="str">
        <f t="shared" si="4"/>
        <v>&lt;tr&gt;&lt;td&gt;Jan. 6, 2016: W 75-18&lt;/td&gt;&lt;td class="SRSSsched" rowspan="4"&gt;Steinbach&lt;/td&gt;&lt;td&gt;Dec. 4, 2015: W 44-39&lt;/td&gt;&lt;/tr&gt;
&lt;tr&gt;&lt;td&gt;Feb. 25, 2016: W 50-20&lt;/td&gt;&lt;td&gt;Jan. 11, 2016: W 39-23&lt;/td&gt;&lt;/tr&gt;
&lt;tr&gt;&lt;td&gt;Mar. 2, 2016: W 80-32&lt;/td&gt;&lt;td&gt;Jan. 16, 2016: W 37-32&lt;/td&gt;&lt;/tr&gt;
&lt;tr&gt;&lt;td&gt;&lt;/td&gt;&lt;td&gt;Feb. 17, 2016: W 42-30&lt;/td&gt;&lt;/tr&gt;</v>
      </c>
    </row>
    <row r="200" spans="1:14" x14ac:dyDescent="0.35">
      <c r="A200" s="8"/>
      <c r="B200" s="8"/>
      <c r="C200" s="8"/>
      <c r="D200" s="8" t="s">
        <v>124</v>
      </c>
      <c r="E200" s="8" t="s">
        <v>119</v>
      </c>
      <c r="G200" s="8" t="s">
        <v>136</v>
      </c>
      <c r="H200" s="8" t="s">
        <v>140</v>
      </c>
      <c r="I200" s="8"/>
      <c r="J200" s="8"/>
      <c r="M200" s="2" t="s">
        <v>615</v>
      </c>
      <c r="N200" s="2" t="str">
        <f t="shared" si="4"/>
        <v>&lt;tr&gt;&lt;td&gt;Jan. 18, 2016: W 81-27&lt;/td&gt;&lt;td rowspan="2"&gt;Westgate&lt;/td&gt;&lt;td&gt;Jan. 4, 2016: W 37-36&lt;/td&gt;&lt;/tr&gt;
&lt;tr&gt;&lt;td&gt;Feb. 24, 2016: W 64-45&lt;/td&gt;&lt;td&gt;Feb. 10, 2016: W 50-45&lt;/td&gt;&lt;/tr&gt;</v>
      </c>
    </row>
    <row r="201" spans="1:14" x14ac:dyDescent="0.35">
      <c r="N201" s="2" t="str">
        <f t="shared" ref="N201:N264" si="5">IF(OR(A201&gt;0,K201&gt;0),"&lt;tr&gt;&lt;td&gt;"&amp;E201&amp;"&lt;/td&gt;&lt;td"&amp;IF(F201&gt;0," class="""&amp;F201&amp;"sched"" rowspan=""5"""," rowspan=""5""")&amp;"&gt;"&amp;M201&amp;"&lt;/td&gt;&lt;td&gt;"&amp;G201&amp;"&lt;/td&gt;&lt;/tr&gt;
&lt;tr&gt;&lt;td&gt;"&amp;D201&amp;"&lt;/td&gt;&lt;td&gt;"&amp;H201&amp;"&lt;/td&gt;&lt;/tr&gt;
&lt;tr&gt;&lt;td&gt;"&amp;C201&amp;"&lt;/td&gt;&lt;td&gt;"&amp;I201&amp;"&lt;/td&gt;&lt;/tr&gt;
&lt;tr&gt;&lt;td&gt;"&amp;B201&amp;"&lt;/td&gt;&lt;td&gt;"&amp;J201&amp;"&lt;/td&gt;&lt;/tr&gt;
&lt;tr&gt;&lt;td&gt;"&amp;A201&amp;"&lt;/td&gt;&lt;td&gt;"&amp;K201&amp;"&lt;/td&gt;&lt;/tr&gt;", IF(OR(B201&gt;0,J201&gt;0),"&lt;tr&gt;&lt;td&gt;"&amp;E201&amp;"&lt;/td&gt;&lt;td"&amp;IF(F201&gt;0," class="""&amp;F201&amp;"sched"" rowspan=""4"""," rowspan=""4""")&amp;"&gt;"&amp;M201&amp;"&lt;/td&gt;&lt;td&gt;"&amp;G201&amp;"&lt;/td&gt;&lt;/tr&gt;
&lt;tr&gt;&lt;td&gt;"&amp;D201&amp;"&lt;/td&gt;&lt;td&gt;"&amp;H201&amp;"&lt;/td&gt;&lt;/tr&gt;
&lt;tr&gt;&lt;td&gt;"&amp;C201&amp;"&lt;/td&gt;&lt;td&gt;"&amp;I201&amp;"&lt;/td&gt;&lt;/tr&gt;
&lt;tr&gt;&lt;td&gt;"&amp;B201&amp;"&lt;/td&gt;&lt;td&gt;"&amp;J201&amp;"&lt;/td&gt;&lt;/tr&gt;",IF(OR(C201&gt;0,I201&gt;0),"&lt;tr&gt;&lt;td&gt;"&amp;E201&amp;"&lt;/td&gt;&lt;td"&amp;IF(F201&gt;0," class="""&amp;F201&amp;"sched"" rowspan=""3"""," rowspan=""3""")&amp;"&gt;"&amp;M201&amp;"&lt;/td&gt;&lt;td&gt;"&amp;G201&amp;"&lt;/td&gt;&lt;/tr&gt;
&lt;tr&gt;&lt;td&gt;"&amp;D201&amp;"&lt;/td&gt;&lt;td&gt;"&amp;H201&amp;"&lt;/td&gt;&lt;/tr&gt;
&lt;tr&gt;&lt;td&gt;"&amp;C201&amp;"&lt;/td&gt;&lt;td&gt;"&amp;I201&amp;"&lt;/td&gt;&lt;/tr&gt;",IF(OR(D201&gt;0,H201&gt;0),"&lt;tr&gt;&lt;td&gt;"&amp;E201&amp;"&lt;/td&gt;&lt;td"&amp;IF(F201&gt;0," class="""&amp;F201&amp;"sched"" rowspan=""2"""," rowspan=""2""")&amp;"&gt;"&amp;M201&amp;"&lt;/td&gt;&lt;td&gt;"&amp;G201&amp;"&lt;/td&gt;&lt;/tr&gt;
&lt;tr&gt;&lt;td&gt;"&amp;D201&amp;"&lt;/td&gt;&lt;td&gt;"&amp;H201&amp;"&lt;/td&gt;&lt;/tr&gt;","&lt;tr&gt;&lt;td&gt;"&amp;E201&amp;"&lt;/td&gt;&lt;td"&amp;IF(F201&gt;0," class="""&amp;F201&amp;"sched""","")&amp;"&gt;"&amp;M201&amp;"&lt;/td&gt;&lt;td&gt;"&amp;G201&amp;"&lt;/td&gt;&lt;/tr&gt;"))))</f>
        <v>&lt;tr&gt;&lt;td&gt;&lt;/td&gt;&lt;td&gt;&lt;/td&gt;&lt;td&gt;&lt;/td&gt;&lt;/tr&gt;</v>
      </c>
    </row>
    <row r="202" spans="1:14" x14ac:dyDescent="0.35">
      <c r="A202" s="9" t="s">
        <v>5</v>
      </c>
      <c r="B202" s="9"/>
      <c r="C202" s="9"/>
      <c r="D202" s="9"/>
      <c r="E202" s="9"/>
      <c r="G202" s="9" t="s">
        <v>62</v>
      </c>
      <c r="H202" s="9"/>
      <c r="I202" s="9"/>
      <c r="J202" s="9"/>
      <c r="K202" s="9"/>
      <c r="N202" s="2" t="str">
        <f t="shared" si="5"/>
        <v>&lt;tr&gt;&lt;td&gt;&lt;/td&gt;&lt;td rowspan="5"&gt;&lt;/td&gt;&lt;td&gt;GCC&lt;/td&gt;&lt;/tr&gt;
&lt;tr&gt;&lt;td&gt;&lt;/td&gt;&lt;td&gt;&lt;/td&gt;&lt;/tr&gt;
&lt;tr&gt;&lt;td&gt;&lt;/td&gt;&lt;td&gt;&lt;/td&gt;&lt;/tr&gt;
&lt;tr&gt;&lt;td&gt;&lt;/td&gt;&lt;td&gt;&lt;/td&gt;&lt;/tr&gt;
&lt;tr&gt;&lt;td&gt;MMC&lt;/td&gt;&lt;td&gt;&lt;/td&gt;&lt;/tr&gt;</v>
      </c>
    </row>
    <row r="203" spans="1:14" x14ac:dyDescent="0.35">
      <c r="A203" s="1">
        <v>5</v>
      </c>
      <c r="B203" s="1">
        <v>4</v>
      </c>
      <c r="C203" s="1">
        <v>3</v>
      </c>
      <c r="D203" s="1">
        <v>2</v>
      </c>
      <c r="E203" s="1">
        <v>1</v>
      </c>
      <c r="F203" s="1" t="s">
        <v>0</v>
      </c>
      <c r="G203" s="1">
        <v>1</v>
      </c>
      <c r="H203" s="1">
        <v>2</v>
      </c>
      <c r="I203" s="1">
        <v>3</v>
      </c>
      <c r="J203" s="1">
        <v>4</v>
      </c>
      <c r="K203" s="1">
        <v>5</v>
      </c>
      <c r="N203" s="2" t="str">
        <f t="shared" si="5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204" spans="1:14" x14ac:dyDescent="0.35">
      <c r="A204" s="8"/>
      <c r="B204" s="8"/>
      <c r="C204" s="8"/>
      <c r="D204" s="8"/>
      <c r="E204" s="8" t="s">
        <v>658</v>
      </c>
      <c r="G204" s="8" t="s">
        <v>659</v>
      </c>
      <c r="H204" s="8"/>
      <c r="I204" s="8"/>
      <c r="J204" s="8"/>
      <c r="N204" s="2" t="str">
        <f t="shared" si="5"/>
        <v>&lt;tr&gt;&lt;td&gt;Jan. 14, 2016: L 61-69&lt;/td&gt;&lt;td&gt;&lt;/td&gt;&lt;td&gt;Jan. 16, 2016: W 64-42&lt;/td&gt;&lt;/tr&gt;</v>
      </c>
    </row>
    <row r="205" spans="1:14" x14ac:dyDescent="0.35">
      <c r="A205" s="8"/>
      <c r="B205" s="8"/>
      <c r="C205" s="8"/>
      <c r="D205" s="8" t="s">
        <v>660</v>
      </c>
      <c r="E205" s="8" t="s">
        <v>656</v>
      </c>
      <c r="F205" s="1" t="s">
        <v>63</v>
      </c>
      <c r="G205" s="8" t="s">
        <v>342</v>
      </c>
      <c r="H205" s="8" t="s">
        <v>346</v>
      </c>
      <c r="I205" s="8"/>
      <c r="J205" s="8"/>
      <c r="K205" s="8"/>
      <c r="N205" s="2" t="str">
        <f t="shared" si="5"/>
        <v>&lt;tr&gt;&lt;td&gt;Jan. 8, 2016: W 57-43&lt;/td&gt;&lt;td class="GCIsched" rowspan="2"&gt;&lt;/td&gt;&lt;td&gt;Dec. 11, 2015: W 71-56&lt;/td&gt;&lt;/tr&gt;
&lt;tr&gt;&lt;td&gt;Jan. 16, 2016: L 51-53&lt;/td&gt;&lt;td&gt;Feb. 11, 2016: W 61-52&lt;/td&gt;&lt;/tr&gt;</v>
      </c>
    </row>
    <row r="206" spans="1:14" x14ac:dyDescent="0.35">
      <c r="A206" s="8"/>
      <c r="B206" s="8"/>
      <c r="C206" s="8" t="s">
        <v>311</v>
      </c>
      <c r="D206" s="8" t="s">
        <v>307</v>
      </c>
      <c r="E206" s="8" t="s">
        <v>304</v>
      </c>
      <c r="F206" s="1" t="s">
        <v>142</v>
      </c>
      <c r="G206" s="8" t="s">
        <v>645</v>
      </c>
      <c r="H206" s="8" t="s">
        <v>646</v>
      </c>
      <c r="I206" s="8" t="s">
        <v>647</v>
      </c>
      <c r="J206" s="8" t="s">
        <v>648</v>
      </c>
      <c r="N206" s="2" t="str">
        <f t="shared" si="5"/>
        <v>&lt;tr&gt;&lt;td&gt;Dec. 14, 2015: W 65-38&lt;/td&gt;&lt;td class="KECsched" rowspan="4"&gt;&lt;/td&gt;&lt;td&gt;Dec. 16, 2015: W 68-38&lt;/td&gt;&lt;/tr&gt;
&lt;tr&gt;&lt;td&gt;Jan. 20, 2016: W 68-38&lt;/td&gt;&lt;td&gt;Feb. 8, 2016: L 54-58&lt;/td&gt;&lt;/tr&gt;
&lt;tr&gt;&lt;td&gt;Feb. 23, 2016: W 56-54&lt;/td&gt;&lt;td&gt;Feb. 17, 2016: W 63-27&lt;/td&gt;&lt;/tr&gt;
&lt;tr&gt;&lt;td&gt;&lt;/td&gt;&lt;td&gt;Mar. 2, 2016: W 79-37&lt;/td&gt;&lt;/tr&gt;</v>
      </c>
    </row>
    <row r="207" spans="1:14" x14ac:dyDescent="0.35">
      <c r="A207" s="8"/>
      <c r="B207" s="8"/>
      <c r="C207" s="8"/>
      <c r="D207" s="8"/>
      <c r="E207" s="8" t="s">
        <v>653</v>
      </c>
      <c r="F207" s="1" t="s">
        <v>138</v>
      </c>
      <c r="G207" s="8" t="s">
        <v>334</v>
      </c>
      <c r="H207" s="8"/>
      <c r="I207" s="8"/>
      <c r="J207" s="8"/>
      <c r="K207" s="8"/>
      <c r="N207" s="2" t="str">
        <f t="shared" si="5"/>
        <v>&lt;tr&gt;&lt;td&gt;Dec. 4, 2015: W 93-23&lt;/td&gt;&lt;td class="MCsched"&gt;&lt;/td&gt;&lt;td&gt;Dec. 3, 2015: W 79-43&lt;/td&gt;&lt;/tr&gt;</v>
      </c>
    </row>
    <row r="208" spans="1:14" x14ac:dyDescent="0.35">
      <c r="A208" s="8"/>
      <c r="B208" s="8"/>
      <c r="C208" s="8"/>
      <c r="D208" s="8" t="s">
        <v>303</v>
      </c>
      <c r="E208" s="8" t="s">
        <v>300</v>
      </c>
      <c r="F208" s="1" t="s">
        <v>9</v>
      </c>
      <c r="G208" s="8" t="s">
        <v>663</v>
      </c>
      <c r="H208" s="8"/>
      <c r="I208" s="8"/>
      <c r="J208" s="8"/>
      <c r="N208" s="2" t="str">
        <f t="shared" si="5"/>
        <v>&lt;tr&gt;&lt;td&gt;Dec. 3, 2015: L 59-66&lt;/td&gt;&lt;td class="OPHSsched" rowspan="2"&gt;&lt;/td&gt;&lt;td&gt;Dec. 4, 2015: W 66-47&lt;/td&gt;&lt;/tr&gt;
&lt;tr&gt;&lt;td&gt;Dec. 11, 2015: L 69-70&lt;/td&gt;&lt;td&gt;&lt;/td&gt;&lt;/tr&gt;</v>
      </c>
    </row>
    <row r="209" spans="1:14" x14ac:dyDescent="0.35">
      <c r="A209" s="8"/>
      <c r="B209" s="8"/>
      <c r="C209" s="8"/>
      <c r="D209" s="8"/>
      <c r="E209" s="8" t="s">
        <v>301</v>
      </c>
      <c r="G209" s="8" t="s">
        <v>341</v>
      </c>
      <c r="H209" s="8"/>
      <c r="I209" s="8"/>
      <c r="J209" s="8"/>
      <c r="K209" s="8"/>
      <c r="N209" s="2" t="str">
        <f t="shared" si="5"/>
        <v>&lt;tr&gt;&lt;td&gt;Dec. 5, 2015: W 52-30&lt;/td&gt;&lt;td&gt;&lt;/td&gt;&lt;td&gt;Dec. 10, 2015: W 79-55&lt;/td&gt;&lt;/tr&gt;</v>
      </c>
    </row>
    <row r="210" spans="1:14" x14ac:dyDescent="0.35">
      <c r="A210" s="8"/>
      <c r="B210" s="8" t="s">
        <v>652</v>
      </c>
      <c r="C210" s="8" t="s">
        <v>651</v>
      </c>
      <c r="D210" s="8" t="s">
        <v>650</v>
      </c>
      <c r="E210" s="8" t="s">
        <v>649</v>
      </c>
      <c r="F210" s="1" t="s">
        <v>64</v>
      </c>
      <c r="G210" s="8" t="s">
        <v>320</v>
      </c>
      <c r="H210" s="8" t="s">
        <v>319</v>
      </c>
      <c r="I210" s="8" t="s">
        <v>318</v>
      </c>
      <c r="J210" s="8"/>
      <c r="K210" s="8"/>
      <c r="N210" s="2" t="str">
        <f t="shared" si="5"/>
        <v>&lt;tr&gt;&lt;td&gt;Jan. 25, 2016: W 62-45&lt;/td&gt;&lt;td class="LSsched" rowspan="4"&gt;&lt;/td&gt;&lt;td&gt;Dec. 14, 2015: W 74-56&lt;/td&gt;&lt;/tr&gt;
&lt;tr&gt;&lt;td&gt;Feb. 8, 2016: W 63-45&lt;/td&gt;&lt;td&gt;Jan. 18, 2016: W 78-49&lt;/td&gt;&lt;/tr&gt;
&lt;tr&gt;&lt;td&gt;Feb. 17, 2016: W 78-46&lt;/td&gt;&lt;td&gt;Feb. 24, 2016: W 78-71&lt;/td&gt;&lt;/tr&gt;
&lt;tr&gt;&lt;td&gt;Mar. 2, 2016: W 95-40&lt;/td&gt;&lt;td&gt;&lt;/td&gt;&lt;/tr&gt;</v>
      </c>
    </row>
    <row r="211" spans="1:14" x14ac:dyDescent="0.35">
      <c r="A211" s="8"/>
      <c r="B211" s="8"/>
      <c r="C211" s="8"/>
      <c r="D211" s="8" t="s">
        <v>662</v>
      </c>
      <c r="E211" s="8" t="s">
        <v>655</v>
      </c>
      <c r="F211" s="1" t="s">
        <v>52</v>
      </c>
      <c r="G211" s="8" t="s">
        <v>340</v>
      </c>
      <c r="H211" s="8" t="s">
        <v>343</v>
      </c>
      <c r="I211" s="8" t="s">
        <v>347</v>
      </c>
      <c r="J211" s="8"/>
      <c r="N211" s="2" t="str">
        <f t="shared" si="5"/>
        <v>&lt;tr&gt;&lt;td&gt;Jan. 7, 2016: L 55-71&lt;/td&gt;&lt;td class="SiHSsched" rowspan="3"&gt;&lt;/td&gt;&lt;td&gt;Dec. 5, 2015: L 42-76&lt;/td&gt;&lt;/tr&gt;
&lt;tr&gt;&lt;td&gt;Feb. 13, 2016: L 38-84&lt;/td&gt;&lt;td&gt;Dec. 12, 2015: L 69-74&lt;/td&gt;&lt;/tr&gt;
&lt;tr&gt;&lt;td&gt;&lt;/td&gt;&lt;td&gt;Feb. 12, 2016: L 45-70&lt;/td&gt;&lt;/tr&gt;</v>
      </c>
    </row>
    <row r="212" spans="1:14" x14ac:dyDescent="0.35">
      <c r="A212" s="8"/>
      <c r="B212" s="8"/>
      <c r="C212" s="8"/>
      <c r="D212" s="8" t="s">
        <v>661</v>
      </c>
      <c r="E212" s="8" t="s">
        <v>654</v>
      </c>
      <c r="F212" s="1" t="s">
        <v>12</v>
      </c>
      <c r="G212" s="8" t="s">
        <v>344</v>
      </c>
      <c r="H212" s="8" t="s">
        <v>345</v>
      </c>
      <c r="I212" s="8" t="s">
        <v>348</v>
      </c>
      <c r="J212" s="8"/>
      <c r="N212" s="2" t="str">
        <f t="shared" si="5"/>
        <v>&lt;tr&gt;&lt;td&gt;Dec. 12, 2015: L 63-65&lt;/td&gt;&lt;td class="VMCsched" rowspan="3"&gt;&lt;/td&gt;&lt;td&gt;Jan. 8, 2016: L 45-61&lt;/td&gt;&lt;/tr&gt;
&lt;tr&gt;&lt;td&gt;Feb. 12, 2016: W 58-54&lt;/td&gt;&lt;td&gt;Jan. 15, 2016: L 73-77&lt;/td&gt;&lt;/tr&gt;
&lt;tr&gt;&lt;td&gt;&lt;/td&gt;&lt;td&gt;Feb. 13, 2016: L 70-82&lt;/td&gt;&lt;/tr&gt;</v>
      </c>
    </row>
    <row r="213" spans="1:14" x14ac:dyDescent="0.35">
      <c r="N213" s="2" t="str">
        <f t="shared" si="5"/>
        <v>&lt;tr&gt;&lt;td&gt;&lt;/td&gt;&lt;td&gt;&lt;/td&gt;&lt;td&gt;&lt;/td&gt;&lt;/tr&gt;</v>
      </c>
    </row>
    <row r="214" spans="1:14" x14ac:dyDescent="0.35">
      <c r="N214" s="2" t="str">
        <f t="shared" si="5"/>
        <v>&lt;tr&gt;&lt;td&gt;&lt;/td&gt;&lt;td&gt;&lt;/td&gt;&lt;td&gt;&lt;/td&gt;&lt;/tr&gt;</v>
      </c>
    </row>
    <row r="215" spans="1:14" x14ac:dyDescent="0.35">
      <c r="N215" s="2" t="str">
        <f t="shared" si="5"/>
        <v>&lt;tr&gt;&lt;td&gt;&lt;/td&gt;&lt;td&gt;&lt;/td&gt;&lt;td&gt;&lt;/td&gt;&lt;/tr&gt;</v>
      </c>
    </row>
    <row r="216" spans="1:14" x14ac:dyDescent="0.35">
      <c r="N216" s="2" t="str">
        <f t="shared" si="5"/>
        <v>&lt;tr&gt;&lt;td&gt;&lt;/td&gt;&lt;td&gt;&lt;/td&gt;&lt;td&gt;&lt;/td&gt;&lt;/tr&gt;</v>
      </c>
    </row>
    <row r="217" spans="1:14" x14ac:dyDescent="0.35">
      <c r="N217" s="2" t="str">
        <f t="shared" si="5"/>
        <v>&lt;tr&gt;&lt;td&gt;&lt;/td&gt;&lt;td&gt;&lt;/td&gt;&lt;td&gt;&lt;/td&gt;&lt;/tr&gt;</v>
      </c>
    </row>
    <row r="218" spans="1:14" x14ac:dyDescent="0.35">
      <c r="N218" s="2" t="str">
        <f t="shared" si="5"/>
        <v>&lt;tr&gt;&lt;td&gt;&lt;/td&gt;&lt;td&gt;&lt;/td&gt;&lt;td&gt;&lt;/td&gt;&lt;/tr&gt;</v>
      </c>
    </row>
    <row r="219" spans="1:14" x14ac:dyDescent="0.35">
      <c r="N219" s="2" t="str">
        <f t="shared" si="5"/>
        <v>&lt;tr&gt;&lt;td&gt;&lt;/td&gt;&lt;td&gt;&lt;/td&gt;&lt;td&gt;&lt;/td&gt;&lt;/tr&gt;</v>
      </c>
    </row>
    <row r="220" spans="1:14" x14ac:dyDescent="0.35">
      <c r="N220" s="2" t="str">
        <f t="shared" si="5"/>
        <v>&lt;tr&gt;&lt;td&gt;&lt;/td&gt;&lt;td&gt;&lt;/td&gt;&lt;td&gt;&lt;/td&gt;&lt;/tr&gt;</v>
      </c>
    </row>
    <row r="221" spans="1:14" x14ac:dyDescent="0.35">
      <c r="N221" s="2" t="str">
        <f t="shared" si="5"/>
        <v>&lt;tr&gt;&lt;td&gt;&lt;/td&gt;&lt;td&gt;&lt;/td&gt;&lt;td&gt;&lt;/td&gt;&lt;/tr&gt;</v>
      </c>
    </row>
    <row r="222" spans="1:14" x14ac:dyDescent="0.35">
      <c r="N222" s="2" t="str">
        <f t="shared" si="5"/>
        <v>&lt;tr&gt;&lt;td&gt;&lt;/td&gt;&lt;td&gt;&lt;/td&gt;&lt;td&gt;&lt;/td&gt;&lt;/tr&gt;</v>
      </c>
    </row>
    <row r="223" spans="1:14" x14ac:dyDescent="0.35">
      <c r="N223" s="2" t="str">
        <f t="shared" si="5"/>
        <v>&lt;tr&gt;&lt;td&gt;&lt;/td&gt;&lt;td&gt;&lt;/td&gt;&lt;td&gt;&lt;/td&gt;&lt;/tr&gt;</v>
      </c>
    </row>
    <row r="224" spans="1:14" x14ac:dyDescent="0.35">
      <c r="N224" s="2" t="str">
        <f t="shared" si="5"/>
        <v>&lt;tr&gt;&lt;td&gt;&lt;/td&gt;&lt;td&gt;&lt;/td&gt;&lt;td&gt;&lt;/td&gt;&lt;/tr&gt;</v>
      </c>
    </row>
    <row r="225" spans="14:14" x14ac:dyDescent="0.35">
      <c r="N225" s="2" t="str">
        <f t="shared" si="5"/>
        <v>&lt;tr&gt;&lt;td&gt;&lt;/td&gt;&lt;td&gt;&lt;/td&gt;&lt;td&gt;&lt;/td&gt;&lt;/tr&gt;</v>
      </c>
    </row>
    <row r="226" spans="14:14" x14ac:dyDescent="0.35">
      <c r="N226" s="2" t="str">
        <f t="shared" si="5"/>
        <v>&lt;tr&gt;&lt;td&gt;&lt;/td&gt;&lt;td&gt;&lt;/td&gt;&lt;td&gt;&lt;/td&gt;&lt;/tr&gt;</v>
      </c>
    </row>
    <row r="227" spans="14:14" x14ac:dyDescent="0.35">
      <c r="N227" s="2" t="str">
        <f t="shared" si="5"/>
        <v>&lt;tr&gt;&lt;td&gt;&lt;/td&gt;&lt;td&gt;&lt;/td&gt;&lt;td&gt;&lt;/td&gt;&lt;/tr&gt;</v>
      </c>
    </row>
    <row r="228" spans="14:14" x14ac:dyDescent="0.35">
      <c r="N228" s="2" t="str">
        <f t="shared" si="5"/>
        <v>&lt;tr&gt;&lt;td&gt;&lt;/td&gt;&lt;td&gt;&lt;/td&gt;&lt;td&gt;&lt;/td&gt;&lt;/tr&gt;</v>
      </c>
    </row>
    <row r="229" spans="14:14" x14ac:dyDescent="0.35">
      <c r="N229" s="2" t="str">
        <f t="shared" si="5"/>
        <v>&lt;tr&gt;&lt;td&gt;&lt;/td&gt;&lt;td&gt;&lt;/td&gt;&lt;td&gt;&lt;/td&gt;&lt;/tr&gt;</v>
      </c>
    </row>
    <row r="230" spans="14:14" x14ac:dyDescent="0.35">
      <c r="N230" s="2" t="str">
        <f t="shared" si="5"/>
        <v>&lt;tr&gt;&lt;td&gt;&lt;/td&gt;&lt;td&gt;&lt;/td&gt;&lt;td&gt;&lt;/td&gt;&lt;/tr&gt;</v>
      </c>
    </row>
    <row r="231" spans="14:14" x14ac:dyDescent="0.35">
      <c r="N231" s="2" t="str">
        <f t="shared" si="5"/>
        <v>&lt;tr&gt;&lt;td&gt;&lt;/td&gt;&lt;td&gt;&lt;/td&gt;&lt;td&gt;&lt;/td&gt;&lt;/tr&gt;</v>
      </c>
    </row>
    <row r="232" spans="14:14" x14ac:dyDescent="0.35">
      <c r="N232" s="2" t="str">
        <f t="shared" si="5"/>
        <v>&lt;tr&gt;&lt;td&gt;&lt;/td&gt;&lt;td&gt;&lt;/td&gt;&lt;td&gt;&lt;/td&gt;&lt;/tr&gt;</v>
      </c>
    </row>
    <row r="233" spans="14:14" x14ac:dyDescent="0.35">
      <c r="N233" s="2" t="str">
        <f t="shared" si="5"/>
        <v>&lt;tr&gt;&lt;td&gt;&lt;/td&gt;&lt;td&gt;&lt;/td&gt;&lt;td&gt;&lt;/td&gt;&lt;/tr&gt;</v>
      </c>
    </row>
    <row r="234" spans="14:14" x14ac:dyDescent="0.35">
      <c r="N234" s="2" t="str">
        <f t="shared" si="5"/>
        <v>&lt;tr&gt;&lt;td&gt;&lt;/td&gt;&lt;td&gt;&lt;/td&gt;&lt;td&gt;&lt;/td&gt;&lt;/tr&gt;</v>
      </c>
    </row>
    <row r="235" spans="14:14" x14ac:dyDescent="0.35">
      <c r="N235" s="2" t="str">
        <f t="shared" si="5"/>
        <v>&lt;tr&gt;&lt;td&gt;&lt;/td&gt;&lt;td&gt;&lt;/td&gt;&lt;td&gt;&lt;/td&gt;&lt;/tr&gt;</v>
      </c>
    </row>
    <row r="236" spans="14:14" x14ac:dyDescent="0.35">
      <c r="N236" s="2" t="str">
        <f t="shared" si="5"/>
        <v>&lt;tr&gt;&lt;td&gt;&lt;/td&gt;&lt;td&gt;&lt;/td&gt;&lt;td&gt;&lt;/td&gt;&lt;/tr&gt;</v>
      </c>
    </row>
    <row r="237" spans="14:14" x14ac:dyDescent="0.35">
      <c r="N237" s="2" t="str">
        <f t="shared" si="5"/>
        <v>&lt;tr&gt;&lt;td&gt;&lt;/td&gt;&lt;td&gt;&lt;/td&gt;&lt;td&gt;&lt;/td&gt;&lt;/tr&gt;</v>
      </c>
    </row>
    <row r="238" spans="14:14" x14ac:dyDescent="0.35">
      <c r="N238" s="2" t="str">
        <f t="shared" si="5"/>
        <v>&lt;tr&gt;&lt;td&gt;&lt;/td&gt;&lt;td&gt;&lt;/td&gt;&lt;td&gt;&lt;/td&gt;&lt;/tr&gt;</v>
      </c>
    </row>
    <row r="239" spans="14:14" x14ac:dyDescent="0.35">
      <c r="N239" s="2" t="str">
        <f t="shared" si="5"/>
        <v>&lt;tr&gt;&lt;td&gt;&lt;/td&gt;&lt;td&gt;&lt;/td&gt;&lt;td&gt;&lt;/td&gt;&lt;/tr&gt;</v>
      </c>
    </row>
    <row r="240" spans="14:14" x14ac:dyDescent="0.35">
      <c r="N240" s="2" t="str">
        <f t="shared" si="5"/>
        <v>&lt;tr&gt;&lt;td&gt;&lt;/td&gt;&lt;td&gt;&lt;/td&gt;&lt;td&gt;&lt;/td&gt;&lt;/tr&gt;</v>
      </c>
    </row>
    <row r="241" spans="14:14" x14ac:dyDescent="0.35">
      <c r="N241" s="2" t="str">
        <f t="shared" si="5"/>
        <v>&lt;tr&gt;&lt;td&gt;&lt;/td&gt;&lt;td&gt;&lt;/td&gt;&lt;td&gt;&lt;/td&gt;&lt;/tr&gt;</v>
      </c>
    </row>
    <row r="242" spans="14:14" x14ac:dyDescent="0.35">
      <c r="N242" s="2" t="str">
        <f t="shared" si="5"/>
        <v>&lt;tr&gt;&lt;td&gt;&lt;/td&gt;&lt;td&gt;&lt;/td&gt;&lt;td&gt;&lt;/td&gt;&lt;/tr&gt;</v>
      </c>
    </row>
    <row r="243" spans="14:14" x14ac:dyDescent="0.35">
      <c r="N243" s="2" t="str">
        <f t="shared" si="5"/>
        <v>&lt;tr&gt;&lt;td&gt;&lt;/td&gt;&lt;td&gt;&lt;/td&gt;&lt;td&gt;&lt;/td&gt;&lt;/tr&gt;</v>
      </c>
    </row>
    <row r="244" spans="14:14" x14ac:dyDescent="0.35">
      <c r="N244" s="2" t="str">
        <f t="shared" si="5"/>
        <v>&lt;tr&gt;&lt;td&gt;&lt;/td&gt;&lt;td&gt;&lt;/td&gt;&lt;td&gt;&lt;/td&gt;&lt;/tr&gt;</v>
      </c>
    </row>
    <row r="245" spans="14:14" x14ac:dyDescent="0.35">
      <c r="N245" s="2" t="str">
        <f t="shared" si="5"/>
        <v>&lt;tr&gt;&lt;td&gt;&lt;/td&gt;&lt;td&gt;&lt;/td&gt;&lt;td&gt;&lt;/td&gt;&lt;/tr&gt;</v>
      </c>
    </row>
    <row r="246" spans="14:14" x14ac:dyDescent="0.35">
      <c r="N246" s="2" t="str">
        <f t="shared" si="5"/>
        <v>&lt;tr&gt;&lt;td&gt;&lt;/td&gt;&lt;td&gt;&lt;/td&gt;&lt;td&gt;&lt;/td&gt;&lt;/tr&gt;</v>
      </c>
    </row>
    <row r="247" spans="14:14" x14ac:dyDescent="0.35">
      <c r="N247" s="2" t="str">
        <f t="shared" si="5"/>
        <v>&lt;tr&gt;&lt;td&gt;&lt;/td&gt;&lt;td&gt;&lt;/td&gt;&lt;td&gt;&lt;/td&gt;&lt;/tr&gt;</v>
      </c>
    </row>
    <row r="248" spans="14:14" x14ac:dyDescent="0.35">
      <c r="N248" s="2" t="str">
        <f t="shared" si="5"/>
        <v>&lt;tr&gt;&lt;td&gt;&lt;/td&gt;&lt;td&gt;&lt;/td&gt;&lt;td&gt;&lt;/td&gt;&lt;/tr&gt;</v>
      </c>
    </row>
    <row r="249" spans="14:14" x14ac:dyDescent="0.35">
      <c r="N249" s="2" t="str">
        <f t="shared" si="5"/>
        <v>&lt;tr&gt;&lt;td&gt;&lt;/td&gt;&lt;td&gt;&lt;/td&gt;&lt;td&gt;&lt;/td&gt;&lt;/tr&gt;</v>
      </c>
    </row>
    <row r="250" spans="14:14" x14ac:dyDescent="0.35">
      <c r="N250" s="2" t="str">
        <f t="shared" si="5"/>
        <v>&lt;tr&gt;&lt;td&gt;&lt;/td&gt;&lt;td&gt;&lt;/td&gt;&lt;td&gt;&lt;/td&gt;&lt;/tr&gt;</v>
      </c>
    </row>
    <row r="251" spans="14:14" x14ac:dyDescent="0.35">
      <c r="N251" s="2" t="str">
        <f t="shared" si="5"/>
        <v>&lt;tr&gt;&lt;td&gt;&lt;/td&gt;&lt;td&gt;&lt;/td&gt;&lt;td&gt;&lt;/td&gt;&lt;/tr&gt;</v>
      </c>
    </row>
    <row r="252" spans="14:14" x14ac:dyDescent="0.35">
      <c r="N252" s="2" t="str">
        <f t="shared" si="5"/>
        <v>&lt;tr&gt;&lt;td&gt;&lt;/td&gt;&lt;td&gt;&lt;/td&gt;&lt;td&gt;&lt;/td&gt;&lt;/tr&gt;</v>
      </c>
    </row>
    <row r="253" spans="14:14" x14ac:dyDescent="0.35">
      <c r="N253" s="2" t="str">
        <f t="shared" si="5"/>
        <v>&lt;tr&gt;&lt;td&gt;&lt;/td&gt;&lt;td&gt;&lt;/td&gt;&lt;td&gt;&lt;/td&gt;&lt;/tr&gt;</v>
      </c>
    </row>
    <row r="254" spans="14:14" x14ac:dyDescent="0.35">
      <c r="N254" s="2" t="str">
        <f t="shared" si="5"/>
        <v>&lt;tr&gt;&lt;td&gt;&lt;/td&gt;&lt;td&gt;&lt;/td&gt;&lt;td&gt;&lt;/td&gt;&lt;/tr&gt;</v>
      </c>
    </row>
    <row r="255" spans="14:14" x14ac:dyDescent="0.35">
      <c r="N255" s="2" t="str">
        <f t="shared" si="5"/>
        <v>&lt;tr&gt;&lt;td&gt;&lt;/td&gt;&lt;td&gt;&lt;/td&gt;&lt;td&gt;&lt;/td&gt;&lt;/tr&gt;</v>
      </c>
    </row>
    <row r="256" spans="14:14" x14ac:dyDescent="0.35">
      <c r="N256" s="2" t="str">
        <f t="shared" si="5"/>
        <v>&lt;tr&gt;&lt;td&gt;&lt;/td&gt;&lt;td&gt;&lt;/td&gt;&lt;td&gt;&lt;/td&gt;&lt;/tr&gt;</v>
      </c>
    </row>
    <row r="257" spans="14:14" x14ac:dyDescent="0.35">
      <c r="N257" s="2" t="str">
        <f t="shared" si="5"/>
        <v>&lt;tr&gt;&lt;td&gt;&lt;/td&gt;&lt;td&gt;&lt;/td&gt;&lt;td&gt;&lt;/td&gt;&lt;/tr&gt;</v>
      </c>
    </row>
    <row r="258" spans="14:14" x14ac:dyDescent="0.35">
      <c r="N258" s="2" t="str">
        <f t="shared" si="5"/>
        <v>&lt;tr&gt;&lt;td&gt;&lt;/td&gt;&lt;td&gt;&lt;/td&gt;&lt;td&gt;&lt;/td&gt;&lt;/tr&gt;</v>
      </c>
    </row>
    <row r="259" spans="14:14" x14ac:dyDescent="0.35">
      <c r="N259" s="2" t="str">
        <f t="shared" si="5"/>
        <v>&lt;tr&gt;&lt;td&gt;&lt;/td&gt;&lt;td&gt;&lt;/td&gt;&lt;td&gt;&lt;/td&gt;&lt;/tr&gt;</v>
      </c>
    </row>
    <row r="260" spans="14:14" x14ac:dyDescent="0.35">
      <c r="N260" s="2" t="str">
        <f t="shared" si="5"/>
        <v>&lt;tr&gt;&lt;td&gt;&lt;/td&gt;&lt;td&gt;&lt;/td&gt;&lt;td&gt;&lt;/td&gt;&lt;/tr&gt;</v>
      </c>
    </row>
    <row r="261" spans="14:14" x14ac:dyDescent="0.35">
      <c r="N261" s="2" t="str">
        <f t="shared" si="5"/>
        <v>&lt;tr&gt;&lt;td&gt;&lt;/td&gt;&lt;td&gt;&lt;/td&gt;&lt;td&gt;&lt;/td&gt;&lt;/tr&gt;</v>
      </c>
    </row>
    <row r="262" spans="14:14" x14ac:dyDescent="0.35">
      <c r="N262" s="2" t="str">
        <f t="shared" si="5"/>
        <v>&lt;tr&gt;&lt;td&gt;&lt;/td&gt;&lt;td&gt;&lt;/td&gt;&lt;td&gt;&lt;/td&gt;&lt;/tr&gt;</v>
      </c>
    </row>
    <row r="263" spans="14:14" x14ac:dyDescent="0.35">
      <c r="N263" s="2" t="str">
        <f t="shared" si="5"/>
        <v>&lt;tr&gt;&lt;td&gt;&lt;/td&gt;&lt;td&gt;&lt;/td&gt;&lt;td&gt;&lt;/td&gt;&lt;/tr&gt;</v>
      </c>
    </row>
    <row r="264" spans="14:14" x14ac:dyDescent="0.35">
      <c r="N264" s="2" t="str">
        <f t="shared" si="5"/>
        <v>&lt;tr&gt;&lt;td&gt;&lt;/td&gt;&lt;td&gt;&lt;/td&gt;&lt;td&gt;&lt;/td&gt;&lt;/tr&gt;</v>
      </c>
    </row>
    <row r="265" spans="14:14" x14ac:dyDescent="0.35">
      <c r="N265" s="2" t="str">
        <f t="shared" ref="N265:N312" si="6">IF(OR(A265&gt;0,K265&gt;0),"&lt;tr&gt;&lt;td&gt;"&amp;E265&amp;"&lt;/td&gt;&lt;td"&amp;IF(F265&gt;0," class="""&amp;F265&amp;"sched"" rowspan=""5"""," rowspan=""5""")&amp;"&gt;"&amp;M265&amp;"&lt;/td&gt;&lt;td&gt;"&amp;G265&amp;"&lt;/td&gt;&lt;/tr&gt;
&lt;tr&gt;&lt;td&gt;"&amp;D265&amp;"&lt;/td&gt;&lt;td&gt;"&amp;H265&amp;"&lt;/td&gt;&lt;/tr&gt;
&lt;tr&gt;&lt;td&gt;"&amp;C265&amp;"&lt;/td&gt;&lt;td&gt;"&amp;I265&amp;"&lt;/td&gt;&lt;/tr&gt;
&lt;tr&gt;&lt;td&gt;"&amp;B265&amp;"&lt;/td&gt;&lt;td&gt;"&amp;J265&amp;"&lt;/td&gt;&lt;/tr&gt;
&lt;tr&gt;&lt;td&gt;"&amp;A265&amp;"&lt;/td&gt;&lt;td&gt;"&amp;K265&amp;"&lt;/td&gt;&lt;/tr&gt;", IF(OR(B265&gt;0,J265&gt;0),"&lt;tr&gt;&lt;td&gt;"&amp;E265&amp;"&lt;/td&gt;&lt;td"&amp;IF(F265&gt;0," class="""&amp;F265&amp;"sched"" rowspan=""4"""," rowspan=""4""")&amp;"&gt;"&amp;M265&amp;"&lt;/td&gt;&lt;td&gt;"&amp;G265&amp;"&lt;/td&gt;&lt;/tr&gt;
&lt;tr&gt;&lt;td&gt;"&amp;D265&amp;"&lt;/td&gt;&lt;td&gt;"&amp;H265&amp;"&lt;/td&gt;&lt;/tr&gt;
&lt;tr&gt;&lt;td&gt;"&amp;C265&amp;"&lt;/td&gt;&lt;td&gt;"&amp;I265&amp;"&lt;/td&gt;&lt;/tr&gt;
&lt;tr&gt;&lt;td&gt;"&amp;B265&amp;"&lt;/td&gt;&lt;td&gt;"&amp;J265&amp;"&lt;/td&gt;&lt;/tr&gt;",IF(OR(C265&gt;0,I265&gt;0),"&lt;tr&gt;&lt;td&gt;"&amp;E265&amp;"&lt;/td&gt;&lt;td"&amp;IF(F265&gt;0," class="""&amp;F265&amp;"sched"" rowspan=""3"""," rowspan=""3""")&amp;"&gt;"&amp;M265&amp;"&lt;/td&gt;&lt;td&gt;"&amp;G265&amp;"&lt;/td&gt;&lt;/tr&gt;
&lt;tr&gt;&lt;td&gt;"&amp;D265&amp;"&lt;/td&gt;&lt;td&gt;"&amp;H265&amp;"&lt;/td&gt;&lt;/tr&gt;
&lt;tr&gt;&lt;td&gt;"&amp;C265&amp;"&lt;/td&gt;&lt;td&gt;"&amp;I265&amp;"&lt;/td&gt;&lt;/tr&gt;",IF(OR(D265&gt;0,H265&gt;0),"&lt;tr&gt;&lt;td&gt;"&amp;E265&amp;"&lt;/td&gt;&lt;td"&amp;IF(F265&gt;0," class="""&amp;F265&amp;"sched"" rowspan=""2"""," rowspan=""2""")&amp;"&gt;"&amp;M265&amp;"&lt;/td&gt;&lt;td&gt;"&amp;G265&amp;"&lt;/td&gt;&lt;/tr&gt;
&lt;tr&gt;&lt;td&gt;"&amp;D265&amp;"&lt;/td&gt;&lt;td&gt;"&amp;H265&amp;"&lt;/td&gt;&lt;/tr&gt;","&lt;tr&gt;&lt;td&gt;"&amp;E265&amp;"&lt;/td&gt;&lt;td"&amp;IF(F265&gt;0," class="""&amp;F265&amp;"sched""","")&amp;"&gt;"&amp;M265&amp;"&lt;/td&gt;&lt;td&gt;"&amp;G265&amp;"&lt;/td&gt;&lt;/tr&gt;"))))</f>
        <v>&lt;tr&gt;&lt;td&gt;&lt;/td&gt;&lt;td&gt;&lt;/td&gt;&lt;td&gt;&lt;/td&gt;&lt;/tr&gt;</v>
      </c>
    </row>
    <row r="266" spans="14:14" x14ac:dyDescent="0.35">
      <c r="N266" s="2" t="str">
        <f t="shared" si="6"/>
        <v>&lt;tr&gt;&lt;td&gt;&lt;/td&gt;&lt;td&gt;&lt;/td&gt;&lt;td&gt;&lt;/td&gt;&lt;/tr&gt;</v>
      </c>
    </row>
    <row r="267" spans="14:14" x14ac:dyDescent="0.35">
      <c r="N267" s="2" t="str">
        <f t="shared" si="6"/>
        <v>&lt;tr&gt;&lt;td&gt;&lt;/td&gt;&lt;td&gt;&lt;/td&gt;&lt;td&gt;&lt;/td&gt;&lt;/tr&gt;</v>
      </c>
    </row>
    <row r="268" spans="14:14" x14ac:dyDescent="0.35">
      <c r="N268" s="2" t="str">
        <f t="shared" si="6"/>
        <v>&lt;tr&gt;&lt;td&gt;&lt;/td&gt;&lt;td&gt;&lt;/td&gt;&lt;td&gt;&lt;/td&gt;&lt;/tr&gt;</v>
      </c>
    </row>
    <row r="269" spans="14:14" x14ac:dyDescent="0.35">
      <c r="N269" s="2" t="str">
        <f t="shared" si="6"/>
        <v>&lt;tr&gt;&lt;td&gt;&lt;/td&gt;&lt;td&gt;&lt;/td&gt;&lt;td&gt;&lt;/td&gt;&lt;/tr&gt;</v>
      </c>
    </row>
    <row r="270" spans="14:14" x14ac:dyDescent="0.35">
      <c r="N270" s="2" t="str">
        <f t="shared" si="6"/>
        <v>&lt;tr&gt;&lt;td&gt;&lt;/td&gt;&lt;td&gt;&lt;/td&gt;&lt;td&gt;&lt;/td&gt;&lt;/tr&gt;</v>
      </c>
    </row>
    <row r="271" spans="14:14" x14ac:dyDescent="0.35">
      <c r="N271" s="2" t="str">
        <f t="shared" si="6"/>
        <v>&lt;tr&gt;&lt;td&gt;&lt;/td&gt;&lt;td&gt;&lt;/td&gt;&lt;td&gt;&lt;/td&gt;&lt;/tr&gt;</v>
      </c>
    </row>
    <row r="272" spans="14:14" x14ac:dyDescent="0.35">
      <c r="N272" s="2" t="str">
        <f t="shared" si="6"/>
        <v>&lt;tr&gt;&lt;td&gt;&lt;/td&gt;&lt;td&gt;&lt;/td&gt;&lt;td&gt;&lt;/td&gt;&lt;/tr&gt;</v>
      </c>
    </row>
    <row r="273" spans="14:14" x14ac:dyDescent="0.35">
      <c r="N273" s="2" t="str">
        <f t="shared" si="6"/>
        <v>&lt;tr&gt;&lt;td&gt;&lt;/td&gt;&lt;td&gt;&lt;/td&gt;&lt;td&gt;&lt;/td&gt;&lt;/tr&gt;</v>
      </c>
    </row>
    <row r="274" spans="14:14" x14ac:dyDescent="0.35">
      <c r="N274" s="2" t="str">
        <f t="shared" si="6"/>
        <v>&lt;tr&gt;&lt;td&gt;&lt;/td&gt;&lt;td&gt;&lt;/td&gt;&lt;td&gt;&lt;/td&gt;&lt;/tr&gt;</v>
      </c>
    </row>
    <row r="275" spans="14:14" x14ac:dyDescent="0.35">
      <c r="N275" s="2" t="str">
        <f t="shared" si="6"/>
        <v>&lt;tr&gt;&lt;td&gt;&lt;/td&gt;&lt;td&gt;&lt;/td&gt;&lt;td&gt;&lt;/td&gt;&lt;/tr&gt;</v>
      </c>
    </row>
    <row r="276" spans="14:14" x14ac:dyDescent="0.35">
      <c r="N276" s="2" t="str">
        <f t="shared" si="6"/>
        <v>&lt;tr&gt;&lt;td&gt;&lt;/td&gt;&lt;td&gt;&lt;/td&gt;&lt;td&gt;&lt;/td&gt;&lt;/tr&gt;</v>
      </c>
    </row>
    <row r="277" spans="14:14" x14ac:dyDescent="0.35">
      <c r="N277" s="2" t="str">
        <f t="shared" si="6"/>
        <v>&lt;tr&gt;&lt;td&gt;&lt;/td&gt;&lt;td&gt;&lt;/td&gt;&lt;td&gt;&lt;/td&gt;&lt;/tr&gt;</v>
      </c>
    </row>
    <row r="278" spans="14:14" x14ac:dyDescent="0.35">
      <c r="N278" s="2" t="str">
        <f t="shared" si="6"/>
        <v>&lt;tr&gt;&lt;td&gt;&lt;/td&gt;&lt;td&gt;&lt;/td&gt;&lt;td&gt;&lt;/td&gt;&lt;/tr&gt;</v>
      </c>
    </row>
    <row r="279" spans="14:14" x14ac:dyDescent="0.35">
      <c r="N279" s="2" t="str">
        <f t="shared" si="6"/>
        <v>&lt;tr&gt;&lt;td&gt;&lt;/td&gt;&lt;td&gt;&lt;/td&gt;&lt;td&gt;&lt;/td&gt;&lt;/tr&gt;</v>
      </c>
    </row>
    <row r="280" spans="14:14" x14ac:dyDescent="0.35">
      <c r="N280" s="2" t="str">
        <f t="shared" si="6"/>
        <v>&lt;tr&gt;&lt;td&gt;&lt;/td&gt;&lt;td&gt;&lt;/td&gt;&lt;td&gt;&lt;/td&gt;&lt;/tr&gt;</v>
      </c>
    </row>
    <row r="281" spans="14:14" x14ac:dyDescent="0.35">
      <c r="N281" s="2" t="str">
        <f t="shared" si="6"/>
        <v>&lt;tr&gt;&lt;td&gt;&lt;/td&gt;&lt;td&gt;&lt;/td&gt;&lt;td&gt;&lt;/td&gt;&lt;/tr&gt;</v>
      </c>
    </row>
    <row r="282" spans="14:14" x14ac:dyDescent="0.35">
      <c r="N282" s="2" t="str">
        <f t="shared" si="6"/>
        <v>&lt;tr&gt;&lt;td&gt;&lt;/td&gt;&lt;td&gt;&lt;/td&gt;&lt;td&gt;&lt;/td&gt;&lt;/tr&gt;</v>
      </c>
    </row>
    <row r="283" spans="14:14" x14ac:dyDescent="0.35">
      <c r="N283" s="2" t="str">
        <f t="shared" si="6"/>
        <v>&lt;tr&gt;&lt;td&gt;&lt;/td&gt;&lt;td&gt;&lt;/td&gt;&lt;td&gt;&lt;/td&gt;&lt;/tr&gt;</v>
      </c>
    </row>
    <row r="284" spans="14:14" x14ac:dyDescent="0.35">
      <c r="N284" s="2" t="str">
        <f t="shared" si="6"/>
        <v>&lt;tr&gt;&lt;td&gt;&lt;/td&gt;&lt;td&gt;&lt;/td&gt;&lt;td&gt;&lt;/td&gt;&lt;/tr&gt;</v>
      </c>
    </row>
    <row r="285" spans="14:14" x14ac:dyDescent="0.35">
      <c r="N285" s="2" t="str">
        <f t="shared" si="6"/>
        <v>&lt;tr&gt;&lt;td&gt;&lt;/td&gt;&lt;td&gt;&lt;/td&gt;&lt;td&gt;&lt;/td&gt;&lt;/tr&gt;</v>
      </c>
    </row>
    <row r="286" spans="14:14" x14ac:dyDescent="0.35">
      <c r="N286" s="2" t="str">
        <f t="shared" si="6"/>
        <v>&lt;tr&gt;&lt;td&gt;&lt;/td&gt;&lt;td&gt;&lt;/td&gt;&lt;td&gt;&lt;/td&gt;&lt;/tr&gt;</v>
      </c>
    </row>
    <row r="287" spans="14:14" x14ac:dyDescent="0.35">
      <c r="N287" s="2" t="str">
        <f t="shared" si="6"/>
        <v>&lt;tr&gt;&lt;td&gt;&lt;/td&gt;&lt;td&gt;&lt;/td&gt;&lt;td&gt;&lt;/td&gt;&lt;/tr&gt;</v>
      </c>
    </row>
    <row r="288" spans="14:14" x14ac:dyDescent="0.35">
      <c r="N288" s="2" t="str">
        <f t="shared" si="6"/>
        <v>&lt;tr&gt;&lt;td&gt;&lt;/td&gt;&lt;td&gt;&lt;/td&gt;&lt;td&gt;&lt;/td&gt;&lt;/tr&gt;</v>
      </c>
    </row>
    <row r="289" spans="14:14" x14ac:dyDescent="0.35">
      <c r="N289" s="2" t="str">
        <f t="shared" si="6"/>
        <v>&lt;tr&gt;&lt;td&gt;&lt;/td&gt;&lt;td&gt;&lt;/td&gt;&lt;td&gt;&lt;/td&gt;&lt;/tr&gt;</v>
      </c>
    </row>
    <row r="290" spans="14:14" x14ac:dyDescent="0.35">
      <c r="N290" s="2" t="str">
        <f t="shared" si="6"/>
        <v>&lt;tr&gt;&lt;td&gt;&lt;/td&gt;&lt;td&gt;&lt;/td&gt;&lt;td&gt;&lt;/td&gt;&lt;/tr&gt;</v>
      </c>
    </row>
    <row r="291" spans="14:14" x14ac:dyDescent="0.35">
      <c r="N291" s="2" t="str">
        <f t="shared" si="6"/>
        <v>&lt;tr&gt;&lt;td&gt;&lt;/td&gt;&lt;td&gt;&lt;/td&gt;&lt;td&gt;&lt;/td&gt;&lt;/tr&gt;</v>
      </c>
    </row>
    <row r="292" spans="14:14" x14ac:dyDescent="0.35">
      <c r="N292" s="2" t="str">
        <f t="shared" si="6"/>
        <v>&lt;tr&gt;&lt;td&gt;&lt;/td&gt;&lt;td&gt;&lt;/td&gt;&lt;td&gt;&lt;/td&gt;&lt;/tr&gt;</v>
      </c>
    </row>
    <row r="293" spans="14:14" x14ac:dyDescent="0.35">
      <c r="N293" s="2" t="str">
        <f t="shared" si="6"/>
        <v>&lt;tr&gt;&lt;td&gt;&lt;/td&gt;&lt;td&gt;&lt;/td&gt;&lt;td&gt;&lt;/td&gt;&lt;/tr&gt;</v>
      </c>
    </row>
    <row r="294" spans="14:14" x14ac:dyDescent="0.35">
      <c r="N294" s="2" t="str">
        <f t="shared" si="6"/>
        <v>&lt;tr&gt;&lt;td&gt;&lt;/td&gt;&lt;td&gt;&lt;/td&gt;&lt;td&gt;&lt;/td&gt;&lt;/tr&gt;</v>
      </c>
    </row>
    <row r="295" spans="14:14" x14ac:dyDescent="0.35">
      <c r="N295" s="2" t="str">
        <f t="shared" si="6"/>
        <v>&lt;tr&gt;&lt;td&gt;&lt;/td&gt;&lt;td&gt;&lt;/td&gt;&lt;td&gt;&lt;/td&gt;&lt;/tr&gt;</v>
      </c>
    </row>
    <row r="296" spans="14:14" x14ac:dyDescent="0.35">
      <c r="N296" s="2" t="str">
        <f t="shared" si="6"/>
        <v>&lt;tr&gt;&lt;td&gt;&lt;/td&gt;&lt;td&gt;&lt;/td&gt;&lt;td&gt;&lt;/td&gt;&lt;/tr&gt;</v>
      </c>
    </row>
    <row r="297" spans="14:14" x14ac:dyDescent="0.35">
      <c r="N297" s="2" t="str">
        <f t="shared" si="6"/>
        <v>&lt;tr&gt;&lt;td&gt;&lt;/td&gt;&lt;td&gt;&lt;/td&gt;&lt;td&gt;&lt;/td&gt;&lt;/tr&gt;</v>
      </c>
    </row>
    <row r="298" spans="14:14" x14ac:dyDescent="0.35">
      <c r="N298" s="2" t="str">
        <f t="shared" si="6"/>
        <v>&lt;tr&gt;&lt;td&gt;&lt;/td&gt;&lt;td&gt;&lt;/td&gt;&lt;td&gt;&lt;/td&gt;&lt;/tr&gt;</v>
      </c>
    </row>
    <row r="299" spans="14:14" x14ac:dyDescent="0.35">
      <c r="N299" s="2" t="str">
        <f t="shared" si="6"/>
        <v>&lt;tr&gt;&lt;td&gt;&lt;/td&gt;&lt;td&gt;&lt;/td&gt;&lt;td&gt;&lt;/td&gt;&lt;/tr&gt;</v>
      </c>
    </row>
    <row r="300" spans="14:14" x14ac:dyDescent="0.35">
      <c r="N300" s="2" t="str">
        <f t="shared" si="6"/>
        <v>&lt;tr&gt;&lt;td&gt;&lt;/td&gt;&lt;td&gt;&lt;/td&gt;&lt;td&gt;&lt;/td&gt;&lt;/tr&gt;</v>
      </c>
    </row>
    <row r="301" spans="14:14" x14ac:dyDescent="0.35">
      <c r="N301" s="2" t="str">
        <f t="shared" si="6"/>
        <v>&lt;tr&gt;&lt;td&gt;&lt;/td&gt;&lt;td&gt;&lt;/td&gt;&lt;td&gt;&lt;/td&gt;&lt;/tr&gt;</v>
      </c>
    </row>
    <row r="302" spans="14:14" x14ac:dyDescent="0.35">
      <c r="N302" s="2" t="str">
        <f t="shared" si="6"/>
        <v>&lt;tr&gt;&lt;td&gt;&lt;/td&gt;&lt;td&gt;&lt;/td&gt;&lt;td&gt;&lt;/td&gt;&lt;/tr&gt;</v>
      </c>
    </row>
    <row r="303" spans="14:14" x14ac:dyDescent="0.35">
      <c r="N303" s="2" t="str">
        <f t="shared" si="6"/>
        <v>&lt;tr&gt;&lt;td&gt;&lt;/td&gt;&lt;td&gt;&lt;/td&gt;&lt;td&gt;&lt;/td&gt;&lt;/tr&gt;</v>
      </c>
    </row>
    <row r="304" spans="14:14" x14ac:dyDescent="0.35">
      <c r="N304" s="2" t="str">
        <f t="shared" si="6"/>
        <v>&lt;tr&gt;&lt;td&gt;&lt;/td&gt;&lt;td&gt;&lt;/td&gt;&lt;td&gt;&lt;/td&gt;&lt;/tr&gt;</v>
      </c>
    </row>
    <row r="305" spans="14:14" x14ac:dyDescent="0.35">
      <c r="N305" s="2" t="str">
        <f t="shared" si="6"/>
        <v>&lt;tr&gt;&lt;td&gt;&lt;/td&gt;&lt;td&gt;&lt;/td&gt;&lt;td&gt;&lt;/td&gt;&lt;/tr&gt;</v>
      </c>
    </row>
    <row r="306" spans="14:14" x14ac:dyDescent="0.35">
      <c r="N306" s="2" t="str">
        <f t="shared" si="6"/>
        <v>&lt;tr&gt;&lt;td&gt;&lt;/td&gt;&lt;td&gt;&lt;/td&gt;&lt;td&gt;&lt;/td&gt;&lt;/tr&gt;</v>
      </c>
    </row>
    <row r="307" spans="14:14" x14ac:dyDescent="0.35">
      <c r="N307" s="2" t="str">
        <f t="shared" si="6"/>
        <v>&lt;tr&gt;&lt;td&gt;&lt;/td&gt;&lt;td&gt;&lt;/td&gt;&lt;td&gt;&lt;/td&gt;&lt;/tr&gt;</v>
      </c>
    </row>
    <row r="308" spans="14:14" x14ac:dyDescent="0.35">
      <c r="N308" s="2" t="str">
        <f t="shared" si="6"/>
        <v>&lt;tr&gt;&lt;td&gt;&lt;/td&gt;&lt;td&gt;&lt;/td&gt;&lt;td&gt;&lt;/td&gt;&lt;/tr&gt;</v>
      </c>
    </row>
    <row r="309" spans="14:14" x14ac:dyDescent="0.35">
      <c r="N309" s="2" t="str">
        <f t="shared" si="6"/>
        <v>&lt;tr&gt;&lt;td&gt;&lt;/td&gt;&lt;td&gt;&lt;/td&gt;&lt;td&gt;&lt;/td&gt;&lt;/tr&gt;</v>
      </c>
    </row>
    <row r="310" spans="14:14" x14ac:dyDescent="0.35">
      <c r="N310" s="2" t="str">
        <f t="shared" si="6"/>
        <v>&lt;tr&gt;&lt;td&gt;&lt;/td&gt;&lt;td&gt;&lt;/td&gt;&lt;td&gt;&lt;/td&gt;&lt;/tr&gt;</v>
      </c>
    </row>
    <row r="311" spans="14:14" x14ac:dyDescent="0.35">
      <c r="N311" s="2" t="str">
        <f t="shared" si="6"/>
        <v>&lt;tr&gt;&lt;td&gt;&lt;/td&gt;&lt;td&gt;&lt;/td&gt;&lt;td&gt;&lt;/td&gt;&lt;/tr&gt;</v>
      </c>
    </row>
    <row r="312" spans="14:14" x14ac:dyDescent="0.35">
      <c r="N312" s="2" t="str">
        <f t="shared" si="6"/>
        <v>&lt;tr&gt;&lt;td&gt;&lt;/td&gt;&lt;td&gt;&lt;/td&gt;&lt;td&gt;&lt;/td&gt;&lt;/tr&gt;</v>
      </c>
    </row>
  </sheetData>
  <sortState ref="B3:M11">
    <sortCondition ref="M3:M11"/>
  </sortState>
  <mergeCells count="36">
    <mergeCell ref="A202:E202"/>
    <mergeCell ref="G202:K202"/>
    <mergeCell ref="A165:E165"/>
    <mergeCell ref="G165:K165"/>
    <mergeCell ref="A179:E179"/>
    <mergeCell ref="G179:K179"/>
    <mergeCell ref="A190:E190"/>
    <mergeCell ref="G190:K190"/>
    <mergeCell ref="A95:E95"/>
    <mergeCell ref="G95:K95"/>
    <mergeCell ref="A108:E108"/>
    <mergeCell ref="G108:K108"/>
    <mergeCell ref="A117:E117"/>
    <mergeCell ref="G117:K117"/>
    <mergeCell ref="A62:E62"/>
    <mergeCell ref="G62:K62"/>
    <mergeCell ref="A70:E70"/>
    <mergeCell ref="G70:K70"/>
    <mergeCell ref="A80:E80"/>
    <mergeCell ref="G80:K80"/>
    <mergeCell ref="A137:E137"/>
    <mergeCell ref="G137:K137"/>
    <mergeCell ref="A151:E151"/>
    <mergeCell ref="G151:K151"/>
    <mergeCell ref="A1:E1"/>
    <mergeCell ref="G1:K1"/>
    <mergeCell ref="A21:E21"/>
    <mergeCell ref="G21:K21"/>
    <mergeCell ref="A127:E127"/>
    <mergeCell ref="G127:K127"/>
    <mergeCell ref="A33:E33"/>
    <mergeCell ref="G33:K33"/>
    <mergeCell ref="A46:E46"/>
    <mergeCell ref="G46:K46"/>
    <mergeCell ref="A53:E53"/>
    <mergeCell ref="G53:K5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zoomScale="70" zoomScaleNormal="70" workbookViewId="0">
      <selection activeCell="N3" sqref="N3:N16"/>
    </sheetView>
  </sheetViews>
  <sheetFormatPr defaultRowHeight="21" x14ac:dyDescent="0.35"/>
  <cols>
    <col min="1" max="4" width="9.140625" style="5"/>
    <col min="5" max="5" width="9.140625" style="5" customWidth="1"/>
    <col min="6" max="6" width="8" style="1" bestFit="1" customWidth="1"/>
    <col min="7" max="7" width="9.140625" style="5" customWidth="1"/>
    <col min="8" max="10" width="9.140625" style="5"/>
    <col min="11" max="11" width="9.140625" style="4" customWidth="1"/>
    <col min="12" max="12" width="9.140625" style="2" customWidth="1"/>
    <col min="13" max="13" width="9.140625" style="2"/>
    <col min="14" max="16384" width="9.140625" style="1"/>
  </cols>
  <sheetData>
    <row r="1" spans="1:14" x14ac:dyDescent="0.35">
      <c r="A1" s="9" t="s">
        <v>62</v>
      </c>
      <c r="B1" s="9"/>
      <c r="C1" s="9"/>
      <c r="D1" s="9"/>
      <c r="E1" s="9"/>
      <c r="G1" s="9" t="s">
        <v>142</v>
      </c>
      <c r="H1" s="9"/>
      <c r="I1" s="9"/>
      <c r="J1" s="9"/>
      <c r="K1" s="9"/>
    </row>
    <row r="2" spans="1:14" x14ac:dyDescent="0.35">
      <c r="A2" s="1">
        <v>5</v>
      </c>
      <c r="B2" s="1">
        <v>4</v>
      </c>
      <c r="C2" s="1">
        <v>3</v>
      </c>
      <c r="D2" s="1">
        <v>2</v>
      </c>
      <c r="E2" s="1">
        <v>1</v>
      </c>
      <c r="F2" s="1" t="s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</row>
    <row r="3" spans="1:14" x14ac:dyDescent="0.35">
      <c r="A3" s="8"/>
      <c r="B3" s="8"/>
      <c r="C3" s="8" t="s">
        <v>504</v>
      </c>
      <c r="D3" s="8" t="s">
        <v>503</v>
      </c>
      <c r="E3" s="8" t="s">
        <v>498</v>
      </c>
      <c r="F3" s="1" t="s">
        <v>4</v>
      </c>
      <c r="G3" s="8" t="s">
        <v>708</v>
      </c>
      <c r="H3" s="8" t="s">
        <v>710</v>
      </c>
      <c r="I3" s="8"/>
      <c r="J3" s="8"/>
      <c r="M3" s="2" t="s">
        <v>583</v>
      </c>
      <c r="N3" s="2" t="str">
        <f>IF(OR(A3&gt;0,K3&gt;0),"&lt;tr&gt;&lt;td&gt;"&amp;E3&amp;"&lt;/td&gt;&lt;td"&amp;IF(F3&gt;0," class="""&amp;F3&amp;"sched"" rowspan=""5"""," rowspan=""5""")&amp;"&gt;"&amp;M3&amp;"&lt;/td&gt;&lt;td&gt;"&amp;G3&amp;"&lt;/td&gt;&lt;/tr&gt;
&lt;tr&gt;&lt;td&gt;"&amp;D3&amp;"&lt;/td&gt;&lt;td&gt;"&amp;H3&amp;"&lt;/td&gt;&lt;/tr&gt;
&lt;tr&gt;&lt;td&gt;"&amp;C3&amp;"&lt;/td&gt;&lt;td&gt;"&amp;I3&amp;"&lt;/td&gt;&lt;/tr&gt;
&lt;tr&gt;&lt;td&gt;"&amp;B3&amp;"&lt;/td&gt;&lt;td&gt;"&amp;J3&amp;"&lt;/td&gt;&lt;/tr&gt;
&lt;tr&gt;&lt;td&gt;"&amp;A3&amp;"&lt;/td&gt;&lt;td&gt;"&amp;K3&amp;"&lt;/td&gt;&lt;/tr&gt;", IF(OR(B3&gt;0,J3&gt;0),"&lt;tr&gt;&lt;td&gt;"&amp;E3&amp;"&lt;/td&gt;&lt;td"&amp;IF(F3&gt;0," class="""&amp;F3&amp;"sched"" rowspan=""4"""," rowspan=""4""")&amp;"&gt;"&amp;M3&amp;"&lt;/td&gt;&lt;td&gt;"&amp;G3&amp;"&lt;/td&gt;&lt;/tr&gt;
&lt;tr&gt;&lt;td&gt;"&amp;D3&amp;"&lt;/td&gt;&lt;td&gt;"&amp;H3&amp;"&lt;/td&gt;&lt;/tr&gt;
&lt;tr&gt;&lt;td&gt;"&amp;C3&amp;"&lt;/td&gt;&lt;td&gt;"&amp;I3&amp;"&lt;/td&gt;&lt;/tr&gt;
&lt;tr&gt;&lt;td&gt;"&amp;B3&amp;"&lt;/td&gt;&lt;td&gt;"&amp;J3&amp;"&lt;/td&gt;&lt;/tr&gt;",IF(OR(C3&gt;0,I3&gt;0),"&lt;tr&gt;&lt;td&gt;"&amp;E3&amp;"&lt;/td&gt;&lt;td"&amp;IF(F3&gt;0," class="""&amp;F3&amp;"sched"" rowspan=""3"""," rowspan=""3""")&amp;"&gt;"&amp;M3&amp;"&lt;/td&gt;&lt;td&gt;"&amp;G3&amp;"&lt;/td&gt;&lt;/tr&gt;
&lt;tr&gt;&lt;td&gt;"&amp;D3&amp;"&lt;/td&gt;&lt;td&gt;"&amp;H3&amp;"&lt;/td&gt;&lt;/tr&gt;
&lt;tr&gt;&lt;td&gt;"&amp;C3&amp;"&lt;/td&gt;&lt;td&gt;"&amp;I3&amp;"&lt;/td&gt;&lt;/tr&gt;",IF(OR(D3&gt;0,H3&gt;0),"&lt;tr&gt;&lt;td&gt;"&amp;E3&amp;"&lt;/td&gt;&lt;td"&amp;IF(F3&gt;0," class="""&amp;F3&amp;"sched"" rowspan=""2"""," rowspan=""2""")&amp;"&gt;"&amp;M3&amp;"&lt;/td&gt;&lt;td&gt;"&amp;G3&amp;"&lt;/td&gt;&lt;/tr&gt;
&lt;tr&gt;&lt;td&gt;"&amp;D3&amp;"&lt;/td&gt;&lt;td&gt;"&amp;H3&amp;"&lt;/td&gt;&lt;/tr&gt;","&lt;tr&gt;&lt;td&gt;"&amp;E3&amp;"&lt;/td&gt;&lt;td"&amp;IF(F3&gt;0," class="""&amp;F3&amp;"sched""","")&amp;"&gt;"&amp;M3&amp;"&lt;/td&gt;&lt;td&gt;"&amp;G3&amp;"&lt;/td&gt;&lt;/tr&gt;"))))</f>
        <v>&lt;tr&gt;&lt;td&gt;Dec. 11, 2015: W 86-49&lt;/td&gt;&lt;td class="FRCsched" rowspan="3"&gt;Fort Richmond&lt;/td&gt;&lt;td&gt;Dec. 12, 2015: W 79-69&lt;/td&gt;&lt;/tr&gt;
&lt;tr&gt;&lt;td&gt;Dec. 27, 2015: W 69-56&lt;/td&gt;&lt;td&gt;Feb. 4, 2016: L 67-75&lt;/td&gt;&lt;/tr&gt;
&lt;tr&gt;&lt;td&gt;Feb. 5, 2016: W 92-47&lt;/td&gt;&lt;td&gt;&lt;/td&gt;&lt;/tr&gt;</v>
      </c>
    </row>
    <row r="4" spans="1:14" x14ac:dyDescent="0.35">
      <c r="A4" s="8"/>
      <c r="B4" s="8"/>
      <c r="C4" s="8"/>
      <c r="D4" s="8" t="s">
        <v>513</v>
      </c>
      <c r="E4" s="8" t="s">
        <v>496</v>
      </c>
      <c r="F4" s="1" t="s">
        <v>63</v>
      </c>
      <c r="G4" s="8" t="s">
        <v>711</v>
      </c>
      <c r="H4" s="8"/>
      <c r="I4" s="8"/>
      <c r="J4" s="8"/>
      <c r="M4" s="2" t="s">
        <v>68</v>
      </c>
      <c r="N4" s="2" t="str">
        <f t="shared" ref="N4:N67" si="0">IF(OR(A4&gt;0,K4&gt;0),"&lt;tr&gt;&lt;td&gt;"&amp;E4&amp;"&lt;/td&gt;&lt;td"&amp;IF(F4&gt;0," class="""&amp;F4&amp;"sched"" rowspan=""5"""," rowspan=""5""")&amp;"&gt;"&amp;M4&amp;"&lt;/td&gt;&lt;td&gt;"&amp;G4&amp;"&lt;/td&gt;&lt;/tr&gt;
&lt;tr&gt;&lt;td&gt;"&amp;D4&amp;"&lt;/td&gt;&lt;td&gt;"&amp;H4&amp;"&lt;/td&gt;&lt;/tr&gt;
&lt;tr&gt;&lt;td&gt;"&amp;C4&amp;"&lt;/td&gt;&lt;td&gt;"&amp;I4&amp;"&lt;/td&gt;&lt;/tr&gt;
&lt;tr&gt;&lt;td&gt;"&amp;B4&amp;"&lt;/td&gt;&lt;td&gt;"&amp;J4&amp;"&lt;/td&gt;&lt;/tr&gt;
&lt;tr&gt;&lt;td&gt;"&amp;A4&amp;"&lt;/td&gt;&lt;td&gt;"&amp;K4&amp;"&lt;/td&gt;&lt;/tr&gt;", IF(OR(B4&gt;0,J4&gt;0),"&lt;tr&gt;&lt;td&gt;"&amp;E4&amp;"&lt;/td&gt;&lt;td"&amp;IF(F4&gt;0," class="""&amp;F4&amp;"sched"" rowspan=""4"""," rowspan=""4""")&amp;"&gt;"&amp;M4&amp;"&lt;/td&gt;&lt;td&gt;"&amp;G4&amp;"&lt;/td&gt;&lt;/tr&gt;
&lt;tr&gt;&lt;td&gt;"&amp;D4&amp;"&lt;/td&gt;&lt;td&gt;"&amp;H4&amp;"&lt;/td&gt;&lt;/tr&gt;
&lt;tr&gt;&lt;td&gt;"&amp;C4&amp;"&lt;/td&gt;&lt;td&gt;"&amp;I4&amp;"&lt;/td&gt;&lt;/tr&gt;
&lt;tr&gt;&lt;td&gt;"&amp;B4&amp;"&lt;/td&gt;&lt;td&gt;"&amp;J4&amp;"&lt;/td&gt;&lt;/tr&gt;",IF(OR(C4&gt;0,I4&gt;0),"&lt;tr&gt;&lt;td&gt;"&amp;E4&amp;"&lt;/td&gt;&lt;td"&amp;IF(F4&gt;0," class="""&amp;F4&amp;"sched"" rowspan=""3"""," rowspan=""3""")&amp;"&gt;"&amp;M4&amp;"&lt;/td&gt;&lt;td&gt;"&amp;G4&amp;"&lt;/td&gt;&lt;/tr&gt;
&lt;tr&gt;&lt;td&gt;"&amp;D4&amp;"&lt;/td&gt;&lt;td&gt;"&amp;H4&amp;"&lt;/td&gt;&lt;/tr&gt;
&lt;tr&gt;&lt;td&gt;"&amp;C4&amp;"&lt;/td&gt;&lt;td&gt;"&amp;I4&amp;"&lt;/td&gt;&lt;/tr&gt;",IF(OR(D4&gt;0,H4&gt;0),"&lt;tr&gt;&lt;td&gt;"&amp;E4&amp;"&lt;/td&gt;&lt;td"&amp;IF(F4&gt;0," class="""&amp;F4&amp;"sched"" rowspan=""2"""," rowspan=""2""")&amp;"&gt;"&amp;M4&amp;"&lt;/td&gt;&lt;td&gt;"&amp;G4&amp;"&lt;/td&gt;&lt;/tr&gt;
&lt;tr&gt;&lt;td&gt;"&amp;D4&amp;"&lt;/td&gt;&lt;td&gt;"&amp;H4&amp;"&lt;/td&gt;&lt;/tr&gt;","&lt;tr&gt;&lt;td&gt;"&amp;E4&amp;"&lt;/td&gt;&lt;td"&amp;IF(F4&gt;0," class="""&amp;F4&amp;"sched""","")&amp;"&gt;"&amp;M4&amp;"&lt;/td&gt;&lt;td&gt;"&amp;G4&amp;"&lt;/td&gt;&lt;/tr&gt;"))))</f>
        <v>&lt;tr&gt;&lt;td&gt;Dec. 11, 2015: W 68-46&lt;/td&gt;&lt;td class="GCIsched" rowspan="2"&gt;Glenlawn&lt;/td&gt;&lt;td&gt;Feb. 5, 2016: W 69-51&lt;/td&gt;&lt;/tr&gt;
&lt;tr&gt;&lt;td&gt;Feb. 4, 2016: W 92-27&lt;/td&gt;&lt;td&gt;&lt;/td&gt;&lt;/tr&gt;</v>
      </c>
    </row>
    <row r="5" spans="1:14" x14ac:dyDescent="0.35">
      <c r="A5" s="8"/>
      <c r="B5" s="8"/>
      <c r="C5" s="8"/>
      <c r="D5" s="8"/>
      <c r="E5" s="8" t="s">
        <v>535</v>
      </c>
      <c r="F5" s="1" t="s">
        <v>201</v>
      </c>
      <c r="G5" s="8" t="s">
        <v>559</v>
      </c>
      <c r="H5" s="8"/>
      <c r="I5" s="8"/>
      <c r="J5" s="8"/>
      <c r="M5" s="2" t="s">
        <v>217</v>
      </c>
      <c r="N5" s="2" t="str">
        <f t="shared" ref="N5:N12" si="1">IF(OR(A5&gt;0,K5&gt;0),"&lt;tr&gt;&lt;td&gt;"&amp;E5&amp;"&lt;/td&gt;&lt;td"&amp;IF(F5&gt;0," class="""&amp;F5&amp;"sched"" rowspan=""5"""," rowspan=""5""")&amp;"&gt;"&amp;M5&amp;"&lt;/td&gt;&lt;td&gt;"&amp;G5&amp;"&lt;/td&gt;&lt;/tr&gt;
&lt;tr&gt;&lt;td&gt;"&amp;D5&amp;"&lt;/td&gt;&lt;td&gt;"&amp;H5&amp;"&lt;/td&gt;&lt;/tr&gt;
&lt;tr&gt;&lt;td&gt;"&amp;C5&amp;"&lt;/td&gt;&lt;td&gt;"&amp;I5&amp;"&lt;/td&gt;&lt;/tr&gt;
&lt;tr&gt;&lt;td&gt;"&amp;B5&amp;"&lt;/td&gt;&lt;td&gt;"&amp;J5&amp;"&lt;/td&gt;&lt;/tr&gt;
&lt;tr&gt;&lt;td&gt;"&amp;A5&amp;"&lt;/td&gt;&lt;td&gt;"&amp;K5&amp;"&lt;/td&gt;&lt;/tr&gt;", IF(OR(B5&gt;0,J5&gt;0),"&lt;tr&gt;&lt;td&gt;"&amp;E5&amp;"&lt;/td&gt;&lt;td"&amp;IF(F5&gt;0," class="""&amp;F5&amp;"sched"" rowspan=""4"""," rowspan=""4""")&amp;"&gt;"&amp;M5&amp;"&lt;/td&gt;&lt;td&gt;"&amp;G5&amp;"&lt;/td&gt;&lt;/tr&gt;
&lt;tr&gt;&lt;td&gt;"&amp;D5&amp;"&lt;/td&gt;&lt;td&gt;"&amp;H5&amp;"&lt;/td&gt;&lt;/tr&gt;
&lt;tr&gt;&lt;td&gt;"&amp;C5&amp;"&lt;/td&gt;&lt;td&gt;"&amp;I5&amp;"&lt;/td&gt;&lt;/tr&gt;
&lt;tr&gt;&lt;td&gt;"&amp;B5&amp;"&lt;/td&gt;&lt;td&gt;"&amp;J5&amp;"&lt;/td&gt;&lt;/tr&gt;",IF(OR(C5&gt;0,I5&gt;0),"&lt;tr&gt;&lt;td&gt;"&amp;E5&amp;"&lt;/td&gt;&lt;td"&amp;IF(F5&gt;0," class="""&amp;F5&amp;"sched"" rowspan=""3"""," rowspan=""3""")&amp;"&gt;"&amp;M5&amp;"&lt;/td&gt;&lt;td&gt;"&amp;G5&amp;"&lt;/td&gt;&lt;/tr&gt;
&lt;tr&gt;&lt;td&gt;"&amp;D5&amp;"&lt;/td&gt;&lt;td&gt;"&amp;H5&amp;"&lt;/td&gt;&lt;/tr&gt;
&lt;tr&gt;&lt;td&gt;"&amp;C5&amp;"&lt;/td&gt;&lt;td&gt;"&amp;I5&amp;"&lt;/td&gt;&lt;/tr&gt;",IF(OR(D5&gt;0,H5&gt;0),"&lt;tr&gt;&lt;td&gt;"&amp;E5&amp;"&lt;/td&gt;&lt;td"&amp;IF(F5&gt;0," class="""&amp;F5&amp;"sched"" rowspan=""2"""," rowspan=""2""")&amp;"&gt;"&amp;M5&amp;"&lt;/td&gt;&lt;td&gt;"&amp;G5&amp;"&lt;/td&gt;&lt;/tr&gt;
&lt;tr&gt;&lt;td&gt;"&amp;D5&amp;"&lt;/td&gt;&lt;td&gt;"&amp;H5&amp;"&lt;/td&gt;&lt;/tr&gt;","&lt;tr&gt;&lt;td&gt;"&amp;E5&amp;"&lt;/td&gt;&lt;td"&amp;IF(F5&gt;0," class="""&amp;F5&amp;"sched""","")&amp;"&gt;"&amp;M5&amp;"&lt;/td&gt;&lt;td&gt;"&amp;G5&amp;"&lt;/td&gt;&lt;/tr&gt;"))))</f>
        <v>&lt;tr&gt;&lt;td&gt;Dec. 12, 2015: W 73-57&lt;/td&gt;&lt;td class="KHSsched"&gt;Kelvin&lt;/td&gt;&lt;td&gt;Dec. 11, 2015: L 76-79 2OT&lt;/td&gt;&lt;/tr&gt;</v>
      </c>
    </row>
    <row r="6" spans="1:14" x14ac:dyDescent="0.35">
      <c r="A6" s="8"/>
      <c r="B6" s="8"/>
      <c r="C6" s="8"/>
      <c r="D6" s="8"/>
      <c r="E6" s="8" t="s">
        <v>713</v>
      </c>
      <c r="G6" s="8" t="s">
        <v>714</v>
      </c>
      <c r="H6" s="8"/>
      <c r="I6" s="8"/>
      <c r="J6" s="8"/>
      <c r="M6" s="2" t="s">
        <v>712</v>
      </c>
      <c r="N6" s="2" t="str">
        <f t="shared" si="1"/>
        <v>&lt;tr&gt;&lt;td&gt;Jan. 9, 2016: W 66-62&lt;/td&gt;&lt;td&gt;LeBoldus&lt;/td&gt;&lt;td&gt;Feb. 11, 2016: L 55-92&lt;/td&gt;&lt;/tr&gt;</v>
      </c>
    </row>
    <row r="7" spans="1:14" x14ac:dyDescent="0.35">
      <c r="A7" s="8"/>
      <c r="B7" s="8"/>
      <c r="C7" s="8"/>
      <c r="D7" s="8" t="s">
        <v>705</v>
      </c>
      <c r="E7" s="8" t="s">
        <v>704</v>
      </c>
      <c r="F7" s="1" t="s">
        <v>138</v>
      </c>
      <c r="G7" s="8" t="s">
        <v>543</v>
      </c>
      <c r="H7" s="8"/>
      <c r="I7" s="8"/>
      <c r="J7" s="8"/>
      <c r="M7" s="2" t="s">
        <v>152</v>
      </c>
      <c r="N7" s="2" t="str">
        <f t="shared" si="1"/>
        <v>&lt;tr&gt;&lt;td&gt;Feb. 8, 2016: W 104-64&lt;/td&gt;&lt;td class="MCsched" rowspan="2"&gt;Maples&lt;/td&gt;&lt;td&gt;Feb. 22, 2016: W 103-96&lt;/td&gt;&lt;/tr&gt;
&lt;tr&gt;&lt;td&gt;Mar. 2, 2016: W 87-54&lt;/td&gt;&lt;td&gt;&lt;/td&gt;&lt;/tr&gt;</v>
      </c>
    </row>
    <row r="8" spans="1:14" x14ac:dyDescent="0.35">
      <c r="A8" s="8"/>
      <c r="B8" s="8"/>
      <c r="C8" s="8"/>
      <c r="D8" s="8" t="s">
        <v>514</v>
      </c>
      <c r="E8" s="8" t="s">
        <v>508</v>
      </c>
      <c r="F8" s="1" t="s">
        <v>158</v>
      </c>
      <c r="G8" s="8" t="s">
        <v>561</v>
      </c>
      <c r="H8" s="8"/>
      <c r="I8" s="8"/>
      <c r="J8" s="8"/>
      <c r="M8" s="2" t="s">
        <v>158</v>
      </c>
      <c r="N8" s="2" t="str">
        <f t="shared" si="1"/>
        <v>&lt;tr&gt;&lt;td&gt;Jan. 4, 2016: W 113-49&lt;/td&gt;&lt;td class="MBCIsched" rowspan="2"&gt;MBCI&lt;/td&gt;&lt;td&gt;Dec. 16, 2015: W 104-63&lt;/td&gt;&lt;/tr&gt;
&lt;tr&gt;&lt;td&gt;Feb. 11, 2016: W 106-65&lt;/td&gt;&lt;td&gt;&lt;/td&gt;&lt;/tr&gt;</v>
      </c>
    </row>
    <row r="9" spans="1:14" x14ac:dyDescent="0.35">
      <c r="A9" s="8"/>
      <c r="B9" s="8"/>
      <c r="C9" s="8"/>
      <c r="D9" s="8" t="s">
        <v>518</v>
      </c>
      <c r="E9" s="8" t="s">
        <v>516</v>
      </c>
      <c r="F9" s="1" t="s">
        <v>5</v>
      </c>
      <c r="G9" s="8" t="s">
        <v>560</v>
      </c>
      <c r="H9" s="8"/>
      <c r="I9" s="8"/>
      <c r="J9" s="8"/>
      <c r="M9" s="2" t="s">
        <v>14</v>
      </c>
      <c r="N9" s="2" t="str">
        <f t="shared" si="1"/>
        <v>&lt;tr&gt;&lt;td&gt;Feb. 23, 2016: W 107-32&lt;/td&gt;&lt;td class="MMCsched" rowspan="2"&gt;Miles Macdonell&lt;/td&gt;&lt;td&gt;Dec. 14, 2015: W 104-66&lt;/td&gt;&lt;/tr&gt;
&lt;tr&gt;&lt;td&gt;Feb. 29, 2016: W 79-33&lt;/td&gt;&lt;td&gt;&lt;/td&gt;&lt;/tr&gt;</v>
      </c>
    </row>
    <row r="10" spans="1:14" x14ac:dyDescent="0.35">
      <c r="A10" s="8"/>
      <c r="B10" s="8"/>
      <c r="C10" s="8"/>
      <c r="D10" s="8"/>
      <c r="E10" s="8" t="s">
        <v>511</v>
      </c>
      <c r="F10" s="1" t="s">
        <v>187</v>
      </c>
      <c r="G10" s="8" t="s">
        <v>706</v>
      </c>
      <c r="H10" s="8" t="s">
        <v>707</v>
      </c>
      <c r="I10" s="8"/>
      <c r="J10" s="8"/>
      <c r="M10" s="2" t="s">
        <v>623</v>
      </c>
      <c r="N10" s="2" t="str">
        <f t="shared" si="1"/>
        <v>&lt;tr&gt;&lt;td&gt;Jan. 18, 2016: W 90-39&lt;/td&gt;&lt;td class="MMCIsched" rowspan="2"&gt;Murdoch MacKay&lt;/td&gt;&lt;td&gt;Jan. 20, 2016: W 69-53&lt;/td&gt;&lt;/tr&gt;
&lt;tr&gt;&lt;td&gt;&lt;/td&gt;&lt;td&gt;Mar. 2, 2016: W 90-57&lt;/td&gt;&lt;/tr&gt;</v>
      </c>
    </row>
    <row r="11" spans="1:14" x14ac:dyDescent="0.35">
      <c r="A11" s="8"/>
      <c r="B11" s="8"/>
      <c r="C11" s="8"/>
      <c r="D11" s="8"/>
      <c r="E11" s="8" t="s">
        <v>501</v>
      </c>
      <c r="F11" s="1" t="s">
        <v>9</v>
      </c>
      <c r="G11" s="8" t="s">
        <v>709</v>
      </c>
      <c r="H11" s="8"/>
      <c r="I11" s="8"/>
      <c r="J11" s="8"/>
      <c r="K11" s="8"/>
      <c r="M11" s="2" t="s">
        <v>15</v>
      </c>
      <c r="N11" s="2" t="str">
        <f t="shared" si="1"/>
        <v>&lt;tr&gt;&lt;td&gt;Dec. 12, 2015: L 69-87&lt;/td&gt;&lt;td class="OPHSsched"&gt;Oak Park&lt;/td&gt;&lt;td&gt;Dec. 30, 2015: L 61-65&lt;/td&gt;&lt;/tr&gt;</v>
      </c>
    </row>
    <row r="12" spans="1:14" x14ac:dyDescent="0.35">
      <c r="A12" s="8"/>
      <c r="B12" s="8"/>
      <c r="C12" s="8"/>
      <c r="D12" s="8"/>
      <c r="E12" s="8" t="s">
        <v>510</v>
      </c>
      <c r="F12" s="1" t="s">
        <v>156</v>
      </c>
      <c r="G12" s="8" t="s">
        <v>564</v>
      </c>
      <c r="H12" s="8" t="s">
        <v>565</v>
      </c>
      <c r="I12" s="8" t="s">
        <v>567</v>
      </c>
      <c r="J12" s="8"/>
      <c r="M12" s="2" t="s">
        <v>182</v>
      </c>
      <c r="N12" s="2" t="str">
        <f t="shared" si="1"/>
        <v>&lt;tr&gt;&lt;td&gt;Jan. 13, 2016: W 106-55&lt;/td&gt;&lt;td class="RECsched" rowspan="3"&gt;River East&lt;/td&gt;&lt;td&gt;Jan. 27, 2016: W 99-60&lt;/td&gt;&lt;/tr&gt;
&lt;tr&gt;&lt;td&gt;&lt;/td&gt;&lt;td&gt;Feb. 6, 2016: W 97-57&lt;/td&gt;&lt;/tr&gt;
&lt;tr&gt;&lt;td&gt;&lt;/td&gt;&lt;td&gt;Feb. 29, 2016: W 70-54&lt;/td&gt;&lt;/tr&gt;</v>
      </c>
    </row>
    <row r="13" spans="1:14" x14ac:dyDescent="0.35">
      <c r="A13" s="8"/>
      <c r="B13" s="8"/>
      <c r="C13" s="8"/>
      <c r="D13" s="8"/>
      <c r="E13" s="8" t="s">
        <v>502</v>
      </c>
      <c r="F13" s="1" t="s">
        <v>64</v>
      </c>
      <c r="G13" s="8" t="s">
        <v>562</v>
      </c>
      <c r="H13" s="8"/>
      <c r="I13" s="8"/>
      <c r="J13" s="8"/>
      <c r="M13" s="2" t="s">
        <v>317</v>
      </c>
      <c r="N13" s="2" t="str">
        <f t="shared" si="0"/>
        <v>&lt;tr&gt;&lt;td&gt;Dec. 14, 2015: W 101-36&lt;/td&gt;&lt;td class="LSsched"&gt;Selkirk&lt;/td&gt;&lt;td&gt;Jan. 13, 2016: W 98-59&lt;/td&gt;&lt;/tr&gt;</v>
      </c>
    </row>
    <row r="14" spans="1:14" x14ac:dyDescent="0.35">
      <c r="A14" s="8"/>
      <c r="B14" s="8"/>
      <c r="C14" s="8"/>
      <c r="D14" s="8"/>
      <c r="E14" s="8" t="s">
        <v>509</v>
      </c>
      <c r="F14" s="1" t="s">
        <v>99</v>
      </c>
      <c r="G14" s="8" t="s">
        <v>558</v>
      </c>
      <c r="H14" s="8"/>
      <c r="I14" s="8"/>
      <c r="J14" s="8"/>
      <c r="M14" s="2" t="s">
        <v>183</v>
      </c>
      <c r="N14" s="2" t="str">
        <f t="shared" si="0"/>
        <v>&lt;tr&gt;&lt;td&gt;Jan. 12, 2016: W 91-30&lt;/td&gt;&lt;td class="SCIsched"&gt;Springfield&lt;/td&gt;&lt;td&gt;Dec. 9, 2015: W 122-30&lt;/td&gt;&lt;/tr&gt;</v>
      </c>
    </row>
    <row r="15" spans="1:14" x14ac:dyDescent="0.35">
      <c r="A15" s="8"/>
      <c r="B15" s="8"/>
      <c r="C15" s="8"/>
      <c r="D15" s="8"/>
      <c r="E15" s="8" t="s">
        <v>512</v>
      </c>
      <c r="F15" s="1" t="s">
        <v>141</v>
      </c>
      <c r="G15" s="8" t="s">
        <v>566</v>
      </c>
      <c r="H15" s="8"/>
      <c r="I15" s="8"/>
      <c r="J15" s="8"/>
      <c r="M15" s="2" t="s">
        <v>184</v>
      </c>
      <c r="N15" s="2" t="str">
        <f t="shared" si="0"/>
        <v>&lt;tr&gt;&lt;td&gt;Jan. 20, 2016: W 110-31&lt;/td&gt;&lt;td class="TCIsched"&gt;Transcona&lt;/td&gt;&lt;td&gt;Feb. 24, 2016: W 91-35&lt;/td&gt;&lt;/tr&gt;</v>
      </c>
    </row>
    <row r="16" spans="1:14" x14ac:dyDescent="0.35">
      <c r="A16" s="8"/>
      <c r="B16" s="8"/>
      <c r="C16" s="8"/>
      <c r="D16" s="8"/>
      <c r="E16" s="8" t="s">
        <v>517</v>
      </c>
      <c r="F16" s="1" t="s">
        <v>154</v>
      </c>
      <c r="G16" s="8" t="s">
        <v>563</v>
      </c>
      <c r="H16" s="8"/>
      <c r="I16" s="8"/>
      <c r="J16" s="8"/>
      <c r="M16" s="2" t="s">
        <v>181</v>
      </c>
      <c r="N16" s="2" t="str">
        <f t="shared" si="0"/>
        <v>&lt;tr&gt;&lt;td&gt;Feb. 24, 2016: W 96-66&lt;/td&gt;&lt;td class="WKCsched"&gt;West Kildonan&lt;/td&gt;&lt;td&gt;Jan. 25, 2016: W 88-40&lt;/td&gt;&lt;/tr&gt;</v>
      </c>
    </row>
    <row r="17" spans="1:14" x14ac:dyDescent="0.35">
      <c r="A17" s="8"/>
      <c r="B17" s="8"/>
      <c r="C17" s="8"/>
      <c r="D17" s="8"/>
      <c r="E17" s="8"/>
      <c r="G17" s="8"/>
      <c r="H17" s="8"/>
      <c r="I17" s="8"/>
      <c r="J17" s="8"/>
      <c r="N17" s="2" t="str">
        <f t="shared" si="0"/>
        <v>&lt;tr&gt;&lt;td&gt;&lt;/td&gt;&lt;td&gt;&lt;/td&gt;&lt;td&gt;&lt;/td&gt;&lt;/tr&gt;</v>
      </c>
    </row>
    <row r="18" spans="1:14" x14ac:dyDescent="0.35">
      <c r="A18" s="8"/>
      <c r="B18" s="8"/>
      <c r="C18" s="8"/>
      <c r="D18" s="8"/>
      <c r="E18" s="8"/>
      <c r="G18" s="8"/>
      <c r="H18" s="8"/>
      <c r="I18" s="8"/>
      <c r="J18" s="8"/>
      <c r="N18" s="2" t="str">
        <f t="shared" si="0"/>
        <v>&lt;tr&gt;&lt;td&gt;&lt;/td&gt;&lt;td&gt;&lt;/td&gt;&lt;td&gt;&lt;/td&gt;&lt;/tr&gt;</v>
      </c>
    </row>
    <row r="19" spans="1:14" x14ac:dyDescent="0.35">
      <c r="A19" s="8"/>
      <c r="B19" s="8"/>
      <c r="C19" s="8"/>
      <c r="D19" s="8"/>
      <c r="E19" s="8"/>
      <c r="G19" s="8"/>
      <c r="H19" s="8"/>
      <c r="I19" s="8"/>
      <c r="J19" s="8"/>
      <c r="N19" s="2" t="str">
        <f t="shared" si="0"/>
        <v>&lt;tr&gt;&lt;td&gt;&lt;/td&gt;&lt;td&gt;&lt;/td&gt;&lt;td&gt;&lt;/td&gt;&lt;/tr&gt;</v>
      </c>
    </row>
    <row r="20" spans="1:14" x14ac:dyDescent="0.35">
      <c r="N20" s="2" t="str">
        <f t="shared" si="0"/>
        <v>&lt;tr&gt;&lt;td&gt;&lt;/td&gt;&lt;td&gt;&lt;/td&gt;&lt;td&gt;&lt;/td&gt;&lt;/tr&gt;</v>
      </c>
    </row>
    <row r="21" spans="1:14" x14ac:dyDescent="0.35">
      <c r="A21" s="9" t="s">
        <v>261</v>
      </c>
      <c r="B21" s="9"/>
      <c r="C21" s="9"/>
      <c r="D21" s="9"/>
      <c r="E21" s="9"/>
      <c r="G21" s="9" t="s">
        <v>222</v>
      </c>
      <c r="H21" s="9"/>
      <c r="I21" s="9"/>
      <c r="J21" s="9"/>
      <c r="K21" s="9"/>
      <c r="N21" s="2" t="str">
        <f t="shared" si="0"/>
        <v>&lt;tr&gt;&lt;td&gt;&lt;/td&gt;&lt;td rowspan="5"&gt;&lt;/td&gt;&lt;td&gt;Portage&lt;/td&gt;&lt;/tr&gt;
&lt;tr&gt;&lt;td&gt;&lt;/td&gt;&lt;td&gt;&lt;/td&gt;&lt;/tr&gt;
&lt;tr&gt;&lt;td&gt;&lt;/td&gt;&lt;td&gt;&lt;/td&gt;&lt;/tr&gt;
&lt;tr&gt;&lt;td&gt;&lt;/td&gt;&lt;td&gt;&lt;/td&gt;&lt;/tr&gt;
&lt;tr&gt;&lt;td&gt;St. John's&lt;/td&gt;&lt;td&gt;&lt;/td&gt;&lt;/tr&gt;</v>
      </c>
    </row>
    <row r="22" spans="1:14" x14ac:dyDescent="0.35">
      <c r="A22" s="1">
        <v>5</v>
      </c>
      <c r="B22" s="1">
        <v>4</v>
      </c>
      <c r="C22" s="1">
        <v>3</v>
      </c>
      <c r="D22" s="1">
        <v>2</v>
      </c>
      <c r="E22" s="1">
        <v>1</v>
      </c>
      <c r="F22" s="1" t="s">
        <v>0</v>
      </c>
      <c r="G22" s="1">
        <v>1</v>
      </c>
      <c r="H22" s="1">
        <v>2</v>
      </c>
      <c r="I22" s="1">
        <v>3</v>
      </c>
      <c r="J22" s="1">
        <v>4</v>
      </c>
      <c r="K22" s="1">
        <v>5</v>
      </c>
      <c r="N22" s="2" t="str">
        <f t="shared" si="0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23" spans="1:14" x14ac:dyDescent="0.35">
      <c r="E23" s="5" t="s">
        <v>363</v>
      </c>
      <c r="G23" s="5" t="s">
        <v>353</v>
      </c>
      <c r="N23" s="2" t="str">
        <f t="shared" si="0"/>
        <v>&lt;tr&gt;&lt;td&gt;Jan. 13, 2016: W 75-70&lt;/td&gt;&lt;td&gt;&lt;/td&gt;&lt;td&gt;Feb. 17, 2016: W 56-50&lt;/td&gt;&lt;/tr&gt;</v>
      </c>
    </row>
    <row r="24" spans="1:14" x14ac:dyDescent="0.35">
      <c r="E24" s="5" t="s">
        <v>358</v>
      </c>
      <c r="F24" s="1" t="s">
        <v>65</v>
      </c>
      <c r="G24" s="5" t="s">
        <v>372</v>
      </c>
      <c r="N24" s="2" t="str">
        <f t="shared" si="0"/>
        <v>&lt;tr&gt;&lt;td&gt;Dec. 11, 2015: W 84-73&lt;/td&gt;&lt;td class="CPRSsched"&gt;&lt;/td&gt;&lt;td&gt;Dec. 5, 2015: L 46-64&lt;/td&gt;&lt;/tr&gt;</v>
      </c>
    </row>
    <row r="25" spans="1:14" x14ac:dyDescent="0.35">
      <c r="D25" s="5" t="s">
        <v>371</v>
      </c>
      <c r="E25" s="5" t="s">
        <v>366</v>
      </c>
      <c r="F25" s="1" t="s">
        <v>225</v>
      </c>
      <c r="G25" s="5" t="s">
        <v>352</v>
      </c>
      <c r="N25" s="2" t="str">
        <f t="shared" si="0"/>
        <v>&lt;tr&gt;&lt;td&gt;Jan. 20, 2016: W 81-52&lt;/td&gt;&lt;td class="EHSsched" rowspan="2"&gt;&lt;/td&gt;&lt;td&gt;Feb. 10, 2016: W 65-49&lt;/td&gt;&lt;/tr&gt;
&lt;tr&gt;&lt;td&gt;Feb. 29, 2016: W 88-57&lt;/td&gt;&lt;td&gt;&lt;/td&gt;&lt;/tr&gt;</v>
      </c>
    </row>
    <row r="26" spans="1:14" x14ac:dyDescent="0.35">
      <c r="D26" s="5" t="s">
        <v>361</v>
      </c>
      <c r="E26" s="5" t="s">
        <v>359</v>
      </c>
      <c r="F26" s="1" t="s">
        <v>236</v>
      </c>
      <c r="G26" s="5" t="s">
        <v>374</v>
      </c>
      <c r="N26" s="2" t="str">
        <f t="shared" si="0"/>
        <v>&lt;tr&gt;&lt;td&gt;Dec. 12, 2015: W 81-50&lt;/td&gt;&lt;td class="GVCsched" rowspan="2"&gt;&lt;/td&gt;&lt;td&gt;Jan. 16, 2016: L 55-71&lt;/td&gt;&lt;/tr&gt;
&lt;tr&gt;&lt;td&gt;Jan. 8, 2016: L 40-81&lt;/td&gt;&lt;td&gt;&lt;/td&gt;&lt;/tr&gt;</v>
      </c>
    </row>
    <row r="27" spans="1:14" x14ac:dyDescent="0.35">
      <c r="E27" s="5" t="s">
        <v>370</v>
      </c>
      <c r="F27" s="1" t="s">
        <v>226</v>
      </c>
      <c r="G27" s="5" t="s">
        <v>349</v>
      </c>
      <c r="N27" s="2" t="str">
        <f t="shared" si="0"/>
        <v>&lt;tr&gt;&lt;td&gt;Feb. 24, 2016: W 78-75&lt;/td&gt;&lt;td class="GBHSsched"&gt;&lt;/td&gt;&lt;td&gt;Jan. 13, 2016: L 53-64&lt;/td&gt;&lt;/tr&gt;</v>
      </c>
    </row>
    <row r="28" spans="1:14" x14ac:dyDescent="0.35">
      <c r="E28" s="5" t="s">
        <v>368</v>
      </c>
      <c r="F28" s="1" t="s">
        <v>105</v>
      </c>
      <c r="G28" s="5" t="s">
        <v>350</v>
      </c>
      <c r="N28" s="2" t="str">
        <f t="shared" si="0"/>
        <v>&lt;tr&gt;&lt;td&gt;Feb. 10, 2016: W 76-67&lt;/td&gt;&lt;td class="ShHSsched"&gt;&lt;/td&gt;&lt;td&gt;Jan. 18, 2016: W 67-53&lt;/td&gt;&lt;/tr&gt;</v>
      </c>
    </row>
    <row r="29" spans="1:14" x14ac:dyDescent="0.35">
      <c r="E29" s="5" t="s">
        <v>365</v>
      </c>
      <c r="G29" s="5" t="s">
        <v>354</v>
      </c>
      <c r="N29" s="2" t="str">
        <f t="shared" si="0"/>
        <v>&lt;tr&gt;&lt;td&gt;Jan. 18, 2016: W 74-70&lt;/td&gt;&lt;td&gt;&lt;/td&gt;&lt;td&gt;Feb. 23, 2016: L 75-77&lt;/td&gt;&lt;/tr&gt;</v>
      </c>
    </row>
    <row r="30" spans="1:14" x14ac:dyDescent="0.35">
      <c r="D30" s="5" t="s">
        <v>364</v>
      </c>
      <c r="E30" s="5" t="s">
        <v>360</v>
      </c>
      <c r="G30" s="5" t="s">
        <v>351</v>
      </c>
      <c r="N30" s="2" t="str">
        <f t="shared" si="0"/>
        <v>&lt;tr&gt;&lt;td&gt;Jan. 6, 2016: W 88-62&lt;/td&gt;&lt;td rowspan="2"&gt;&lt;/td&gt;&lt;td&gt;Feb. 1, 2016: W 86-47&lt;/td&gt;&lt;/tr&gt;
&lt;tr&gt;&lt;td&gt;Jan. 16, 2016: W 86-55&lt;/td&gt;&lt;td&gt;&lt;/td&gt;&lt;/tr&gt;</v>
      </c>
    </row>
    <row r="31" spans="1:14" x14ac:dyDescent="0.35">
      <c r="E31" s="5" t="s">
        <v>367</v>
      </c>
      <c r="F31" s="1" t="s">
        <v>66</v>
      </c>
      <c r="G31" s="5" t="s">
        <v>355</v>
      </c>
      <c r="N31" s="2" t="str">
        <f t="shared" si="0"/>
        <v>&lt;tr&gt;&lt;td&gt;Feb. 8, 2016: W 67-65&lt;/td&gt;&lt;td class="TVHSsched"&gt;&lt;/td&gt;&lt;td&gt;Feb. 24, 2016: W 77-69&lt;/td&gt;&lt;/tr&gt;</v>
      </c>
    </row>
    <row r="32" spans="1:14" x14ac:dyDescent="0.35">
      <c r="E32" s="5" t="s">
        <v>362</v>
      </c>
      <c r="F32" s="1" t="s">
        <v>202</v>
      </c>
      <c r="G32" s="5" t="s">
        <v>373</v>
      </c>
      <c r="N32" s="2" t="str">
        <f t="shared" si="0"/>
        <v>&lt;tr&gt;&lt;td&gt;Jan. 9, 2016: W 94-54&lt;/td&gt;&lt;td class="VMHSsched"&gt;&lt;/td&gt;&lt;td&gt;Jan. 15, 2016: W 69-64&lt;/td&gt;&lt;/tr&gt;</v>
      </c>
    </row>
    <row r="33" spans="1:14" x14ac:dyDescent="0.35">
      <c r="E33" s="5" t="s">
        <v>369</v>
      </c>
      <c r="F33" s="1" t="s">
        <v>53</v>
      </c>
      <c r="G33" s="5" t="s">
        <v>357</v>
      </c>
      <c r="H33" s="5" t="s">
        <v>356</v>
      </c>
      <c r="N33" s="2" t="str">
        <f t="shared" si="0"/>
        <v>&lt;tr&gt;&lt;td&gt;Feb. 22, 2016: W 99-57&lt;/td&gt;&lt;td class="WWCsched" rowspan="2"&gt;&lt;/td&gt;&lt;td&gt;Jan. 6, 2016: W 68-49&lt;/td&gt;&lt;/tr&gt;
&lt;tr&gt;&lt;td&gt;&lt;/td&gt;&lt;td&gt;Feb. 29, 2016: W 92-42&lt;/td&gt;&lt;/tr&gt;</v>
      </c>
    </row>
    <row r="34" spans="1:14" x14ac:dyDescent="0.35">
      <c r="A34" s="1"/>
      <c r="B34" s="1"/>
      <c r="C34" s="1"/>
      <c r="D34" s="1"/>
      <c r="E34" s="1"/>
      <c r="G34" s="1"/>
      <c r="H34" s="1"/>
      <c r="I34" s="1"/>
      <c r="J34" s="1"/>
      <c r="K34" s="1"/>
      <c r="N34" s="2" t="str">
        <f t="shared" si="0"/>
        <v>&lt;tr&gt;&lt;td&gt;&lt;/td&gt;&lt;td&gt;&lt;/td&gt;&lt;td&gt;&lt;/td&gt;&lt;/tr&gt;</v>
      </c>
    </row>
    <row r="35" spans="1:14" x14ac:dyDescent="0.35">
      <c r="A35" s="9" t="s">
        <v>375</v>
      </c>
      <c r="B35" s="9"/>
      <c r="C35" s="9"/>
      <c r="D35" s="9"/>
      <c r="E35" s="9"/>
      <c r="G35" s="9" t="s">
        <v>4</v>
      </c>
      <c r="H35" s="9"/>
      <c r="I35" s="9"/>
      <c r="J35" s="9"/>
      <c r="K35" s="9"/>
      <c r="N35" s="2" t="str">
        <f t="shared" si="0"/>
        <v>&lt;tr&gt;&lt;td&gt;&lt;/td&gt;&lt;td rowspan="5"&gt;&lt;/td&gt;&lt;td&gt;FRC&lt;/td&gt;&lt;/tr&gt;
&lt;tr&gt;&lt;td&gt;&lt;/td&gt;&lt;td&gt;&lt;/td&gt;&lt;/tr&gt;
&lt;tr&gt;&lt;td&gt;&lt;/td&gt;&lt;td&gt;&lt;/td&gt;&lt;/tr&gt;
&lt;tr&gt;&lt;td&gt;&lt;/td&gt;&lt;td&gt;&lt;/td&gt;&lt;/tr&gt;
&lt;tr&gt;&lt;td&gt;JT&lt;/td&gt;&lt;td&gt;&lt;/td&gt;&lt;/tr&gt;</v>
      </c>
    </row>
    <row r="36" spans="1:14" x14ac:dyDescent="0.35">
      <c r="A36" s="1">
        <v>5</v>
      </c>
      <c r="B36" s="1">
        <v>4</v>
      </c>
      <c r="C36" s="1">
        <v>3</v>
      </c>
      <c r="D36" s="1">
        <v>2</v>
      </c>
      <c r="E36" s="1">
        <v>1</v>
      </c>
      <c r="F36" s="1" t="s">
        <v>0</v>
      </c>
      <c r="G36" s="1">
        <v>1</v>
      </c>
      <c r="H36" s="1">
        <v>2</v>
      </c>
      <c r="I36" s="1">
        <v>3</v>
      </c>
      <c r="J36" s="1">
        <v>4</v>
      </c>
      <c r="K36" s="1">
        <v>5</v>
      </c>
      <c r="N36" s="2" t="str">
        <f t="shared" si="0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37" spans="1:14" x14ac:dyDescent="0.35">
      <c r="C37" s="5" t="s">
        <v>393</v>
      </c>
      <c r="D37" s="5" t="s">
        <v>384</v>
      </c>
      <c r="E37" s="5" t="s">
        <v>381</v>
      </c>
      <c r="F37" s="1" t="s">
        <v>7</v>
      </c>
      <c r="G37" s="5" t="s">
        <v>402</v>
      </c>
      <c r="N37" s="2" t="str">
        <f t="shared" si="0"/>
        <v>&lt;tr&gt;&lt;td&gt;Jan. 7, 2016: W 102-80&lt;/td&gt;&lt;td class="DMCIsched" rowspan="3"&gt;&lt;/td&gt;&lt;td&gt;Jan. 11, 2016: W 84-74&lt;/td&gt;&lt;/tr&gt;
&lt;tr&gt;&lt;td&gt;Jan. 13, 2016: W 101-64&lt;/td&gt;&lt;td&gt;&lt;/td&gt;&lt;/tr&gt;
&lt;tr&gt;&lt;td&gt;Feb. 29, 2016: W 91-71&lt;/td&gt;&lt;td&gt;&lt;/td&gt;&lt;/tr&gt;</v>
      </c>
    </row>
    <row r="38" spans="1:14" x14ac:dyDescent="0.35">
      <c r="E38" s="5" t="s">
        <v>379</v>
      </c>
      <c r="F38" s="1" t="s">
        <v>62</v>
      </c>
      <c r="G38" s="5" t="s">
        <v>394</v>
      </c>
      <c r="H38" s="5" t="s">
        <v>397</v>
      </c>
      <c r="I38" s="5" t="s">
        <v>407</v>
      </c>
      <c r="N38" s="2" t="str">
        <f t="shared" si="0"/>
        <v>&lt;tr&gt;&lt;td&gt;Dec. 30, 2015: W 84-80&lt;/td&gt;&lt;td class="GCCsched" rowspan="3"&gt;&lt;/td&gt;&lt;td&gt;Dec. 11, 2015: L 49-86&lt;/td&gt;&lt;/tr&gt;
&lt;tr&gt;&lt;td&gt;&lt;/td&gt;&lt;td&gt;Dec. 27, 2015: L 56-69&lt;/td&gt;&lt;/tr&gt;
&lt;tr&gt;&lt;td&gt;&lt;/td&gt;&lt;td&gt;Feb. 5, 2016: L 47-92&lt;/td&gt;&lt;/tr&gt;</v>
      </c>
    </row>
    <row r="39" spans="1:14" x14ac:dyDescent="0.35">
      <c r="C39" s="5" t="s">
        <v>389</v>
      </c>
      <c r="D39" s="5" t="s">
        <v>388</v>
      </c>
      <c r="E39" s="5" t="s">
        <v>377</v>
      </c>
      <c r="F39" s="1" t="s">
        <v>227</v>
      </c>
      <c r="G39" s="5" t="s">
        <v>404</v>
      </c>
      <c r="N39" s="2" t="str">
        <f t="shared" si="0"/>
        <v>&lt;tr&gt;&lt;td&gt;Dec. 27, 2015: W 113-45&lt;/td&gt;&lt;td class="GPHSsched" rowspan="3"&gt;&lt;/td&gt;&lt;td&gt;Jan. 20, 2016: W 95-77&lt;/td&gt;&lt;/tr&gt;
&lt;tr&gt;&lt;td&gt;Feb. 8, 2016: W 81-43&lt;/td&gt;&lt;td&gt;&lt;/td&gt;&lt;/tr&gt;
&lt;tr&gt;&lt;td&gt;Feb. 18, 2016: W 87-57&lt;/td&gt;&lt;td&gt;&lt;/td&gt;&lt;/tr&gt;</v>
      </c>
    </row>
    <row r="40" spans="1:14" x14ac:dyDescent="0.35">
      <c r="E40" s="5" t="s">
        <v>386</v>
      </c>
      <c r="F40" s="1" t="s">
        <v>201</v>
      </c>
      <c r="G40" s="5" t="s">
        <v>400</v>
      </c>
      <c r="H40" s="5" t="s">
        <v>406</v>
      </c>
      <c r="N40" s="2" t="str">
        <f t="shared" si="0"/>
        <v>&lt;tr&gt;&lt;td&gt;Jan. 25, 2016: W 99-62&lt;/td&gt;&lt;td class="KHSsched" rowspan="2"&gt;&lt;/td&gt;&lt;td&gt;Jan. 8, 2016: W 94-68&lt;/td&gt;&lt;/tr&gt;
&lt;tr&gt;&lt;td&gt;&lt;/td&gt;&lt;td&gt;Jan. 27, 2016: W 112-91&lt;/td&gt;&lt;/tr&gt;</v>
      </c>
    </row>
    <row r="41" spans="1:14" x14ac:dyDescent="0.35">
      <c r="E41" s="5" t="s">
        <v>396</v>
      </c>
      <c r="F41" s="1" t="s">
        <v>138</v>
      </c>
      <c r="G41" s="5" t="s">
        <v>395</v>
      </c>
      <c r="N41" s="2" t="str">
        <f t="shared" si="0"/>
        <v>&lt;tr&gt;&lt;td&gt;Jan. 8, 2016: W 108-76&lt;/td&gt;&lt;td class="MCsched"&gt;&lt;/td&gt;&lt;td&gt;Dec. 12, 2015: L 106-114&lt;/td&gt;&lt;/tr&gt;</v>
      </c>
    </row>
    <row r="42" spans="1:14" x14ac:dyDescent="0.35">
      <c r="C42" s="5" t="s">
        <v>391</v>
      </c>
      <c r="D42" s="5" t="s">
        <v>383</v>
      </c>
      <c r="E42" s="5" t="s">
        <v>378</v>
      </c>
      <c r="F42" s="1" t="s">
        <v>9</v>
      </c>
      <c r="G42" s="5" t="s">
        <v>399</v>
      </c>
      <c r="N42" s="2" t="str">
        <f t="shared" si="0"/>
        <v>&lt;tr&gt;&lt;td&gt;Dec. 28, 2015: W 91-64&lt;/td&gt;&lt;td class="OPHSsched" rowspan="3"&gt;&lt;/td&gt;&lt;td&gt;Jan. 4, 2016: L 71-84&lt;/td&gt;&lt;/tr&gt;
&lt;tr&gt;&lt;td&gt;Jan. 11, 2016: W 84-59&lt;/td&gt;&lt;td&gt;&lt;/td&gt;&lt;/tr&gt;
&lt;tr&gt;&lt;td&gt;Feb. 20, 2016: W 91-76&lt;/td&gt;&lt;td&gt;&lt;/td&gt;&lt;/tr&gt;</v>
      </c>
    </row>
    <row r="43" spans="1:14" x14ac:dyDescent="0.35">
      <c r="D43" s="5" t="s">
        <v>390</v>
      </c>
      <c r="E43" s="5" t="s">
        <v>380</v>
      </c>
      <c r="F43" s="1" t="s">
        <v>52</v>
      </c>
      <c r="G43" s="5" t="s">
        <v>401</v>
      </c>
      <c r="H43" s="5" t="s">
        <v>403</v>
      </c>
      <c r="N43" s="2" t="str">
        <f t="shared" si="0"/>
        <v>&lt;tr&gt;&lt;td&gt;Jan. 4, 2016: W 86-69&lt;/td&gt;&lt;td class="SiHSsched" rowspan="2"&gt;&lt;/td&gt;&lt;td&gt;Jan. 9, 2016: W 101-97 OT&lt;/td&gt;&lt;/tr&gt;
&lt;tr&gt;&lt;td&gt;Feb. 19, 2016: W 88-78&lt;/td&gt;&lt;td&gt;Jan. 18, 2016: L 78-85&lt;/td&gt;&lt;/tr&gt;</v>
      </c>
    </row>
    <row r="44" spans="1:14" x14ac:dyDescent="0.35">
      <c r="D44" s="5" t="s">
        <v>392</v>
      </c>
      <c r="E44" s="5" t="s">
        <v>382</v>
      </c>
      <c r="F44" s="1" t="s">
        <v>376</v>
      </c>
      <c r="G44" s="5" t="s">
        <v>408</v>
      </c>
      <c r="H44" s="5" t="s">
        <v>410</v>
      </c>
      <c r="N44" s="2" t="str">
        <f t="shared" si="0"/>
        <v>&lt;tr&gt;&lt;td&gt;Jan. 9, 2016: W 84-70&lt;/td&gt;&lt;td class="SPHSsched" rowspan="2"&gt;&lt;/td&gt;&lt;td&gt;Feb. 8, 2016: W 76-73&lt;/td&gt;&lt;/tr&gt;
&lt;tr&gt;&lt;td&gt;Feb. 22, 2016: W 72-64&lt;/td&gt;&lt;td&gt;Feb. 29, 2016: W 77-71 2OT&lt;/td&gt;&lt;/tr&gt;</v>
      </c>
    </row>
    <row r="45" spans="1:14" x14ac:dyDescent="0.35">
      <c r="E45" s="5" t="s">
        <v>387</v>
      </c>
      <c r="F45" s="1" t="s">
        <v>11</v>
      </c>
      <c r="G45" s="5" t="s">
        <v>405</v>
      </c>
      <c r="N45" s="2" t="str">
        <f t="shared" si="0"/>
        <v>&lt;tr&gt;&lt;td&gt;Jan. 27, 2016: W 102-42&lt;/td&gt;&lt;td class="SHCsched"&gt;&lt;/td&gt;&lt;td&gt;Jan. 25, 2016: W 83-51&lt;/td&gt;&lt;/tr&gt;</v>
      </c>
    </row>
    <row r="46" spans="1:14" x14ac:dyDescent="0.35">
      <c r="E46" s="5" t="s">
        <v>385</v>
      </c>
      <c r="F46" s="1" t="s">
        <v>12</v>
      </c>
      <c r="G46" s="5" t="s">
        <v>398</v>
      </c>
      <c r="H46" s="5" t="s">
        <v>409</v>
      </c>
      <c r="N46" s="2" t="str">
        <f t="shared" si="0"/>
        <v>&lt;tr&gt;&lt;td&gt;Jan. 18, 2016: W 92-68&lt;/td&gt;&lt;td class="VMCsched" rowspan="2"&gt;&lt;/td&gt;&lt;td&gt;Dec. 30, 2015: L 87-89&lt;/td&gt;&lt;/tr&gt;
&lt;tr&gt;&lt;td&gt;&lt;/td&gt;&lt;td&gt;Feb. 10, 2016: W 74-60&lt;/td&gt;&lt;/tr&gt;</v>
      </c>
    </row>
    <row r="47" spans="1:14" x14ac:dyDescent="0.35">
      <c r="A47" s="1"/>
      <c r="B47" s="1"/>
      <c r="C47" s="1"/>
      <c r="D47" s="1"/>
      <c r="E47" s="1"/>
      <c r="G47" s="1"/>
      <c r="H47" s="1"/>
      <c r="I47" s="1"/>
      <c r="J47" s="1"/>
      <c r="K47" s="1"/>
      <c r="N47" s="2" t="str">
        <f t="shared" si="0"/>
        <v>&lt;tr&gt;&lt;td&gt;&lt;/td&gt;&lt;td&gt;&lt;/td&gt;&lt;td&gt;&lt;/td&gt;&lt;/tr&gt;</v>
      </c>
    </row>
    <row r="48" spans="1:14" x14ac:dyDescent="0.35">
      <c r="A48" s="9" t="s">
        <v>411</v>
      </c>
      <c r="B48" s="9"/>
      <c r="C48" s="9"/>
      <c r="D48" s="9"/>
      <c r="E48" s="9"/>
      <c r="G48" s="9" t="s">
        <v>2</v>
      </c>
      <c r="H48" s="9"/>
      <c r="I48" s="9"/>
      <c r="J48" s="9"/>
      <c r="K48" s="9"/>
      <c r="N48" s="2" t="str">
        <f t="shared" si="0"/>
        <v>&lt;tr&gt;&lt;td&gt;&lt;/td&gt;&lt;td rowspan="5"&gt;&lt;/td&gt;&lt;td&gt;Sisler&lt;/td&gt;&lt;/tr&gt;
&lt;tr&gt;&lt;td&gt;&lt;/td&gt;&lt;td&gt;&lt;/td&gt;&lt;/tr&gt;
&lt;tr&gt;&lt;td&gt;&lt;/td&gt;&lt;td&gt;&lt;/td&gt;&lt;/tr&gt;
&lt;tr&gt;&lt;td&gt;&lt;/td&gt;&lt;td&gt;&lt;/td&gt;&lt;/tr&gt;
&lt;tr&gt;&lt;td&gt;OP&lt;/td&gt;&lt;td&gt;&lt;/td&gt;&lt;/tr&gt;</v>
      </c>
    </row>
    <row r="49" spans="1:14" x14ac:dyDescent="0.35">
      <c r="A49" s="1">
        <v>5</v>
      </c>
      <c r="B49" s="1">
        <v>4</v>
      </c>
      <c r="C49" s="1">
        <v>3</v>
      </c>
      <c r="D49" s="1">
        <v>2</v>
      </c>
      <c r="E49" s="1">
        <v>1</v>
      </c>
      <c r="F49" s="1" t="s">
        <v>0</v>
      </c>
      <c r="G49" s="1">
        <v>1</v>
      </c>
      <c r="H49" s="1">
        <v>2</v>
      </c>
      <c r="I49" s="1">
        <v>3</v>
      </c>
      <c r="J49" s="1">
        <v>4</v>
      </c>
      <c r="K49" s="1">
        <v>5</v>
      </c>
      <c r="N49" s="2" t="str">
        <f t="shared" si="0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50" spans="1:14" x14ac:dyDescent="0.35">
      <c r="E50" s="5" t="s">
        <v>427</v>
      </c>
      <c r="F50" s="1" t="s">
        <v>7</v>
      </c>
      <c r="G50" s="5" t="s">
        <v>435</v>
      </c>
      <c r="H50" s="5" t="s">
        <v>442</v>
      </c>
      <c r="N50" s="2" t="str">
        <f t="shared" si="0"/>
        <v>&lt;tr&gt;&lt;td&gt;Feb. 8, 2016: W 92-67&lt;/td&gt;&lt;td class="DMCIsched" rowspan="2"&gt;&lt;/td&gt;&lt;td&gt;Dec. 15, 2015: W 84-58&lt;/td&gt;&lt;/tr&gt;
&lt;tr&gt;&lt;td&gt;&lt;/td&gt;&lt;td&gt;Jan. 27, 2016: W 89-70&lt;/td&gt;&lt;/tr&gt;</v>
      </c>
    </row>
    <row r="51" spans="1:14" x14ac:dyDescent="0.35">
      <c r="E51" s="5" t="s">
        <v>417</v>
      </c>
      <c r="F51" s="1" t="s">
        <v>4</v>
      </c>
      <c r="G51" s="5" t="s">
        <v>418</v>
      </c>
      <c r="H51" s="5" t="s">
        <v>419</v>
      </c>
      <c r="N51" s="2" t="str">
        <f t="shared" si="0"/>
        <v>&lt;tr&gt;&lt;td&gt;Jan. 4, 2016: W 84-71&lt;/td&gt;&lt;td class="FRCsched" rowspan="2"&gt;&lt;/td&gt;&lt;td&gt;Jan. 9, 2016: L 97-101 OT&lt;/td&gt;&lt;/tr&gt;
&lt;tr&gt;&lt;td&gt;&lt;/td&gt;&lt;td&gt;Jan. 18, 2016: W 85-78&lt;/td&gt;&lt;/tr&gt;</v>
      </c>
    </row>
    <row r="52" spans="1:14" x14ac:dyDescent="0.35">
      <c r="E52" s="5" t="s">
        <v>425</v>
      </c>
      <c r="F52" s="1" t="s">
        <v>227</v>
      </c>
      <c r="G52" s="5" t="s">
        <v>437</v>
      </c>
      <c r="N52" s="2" t="str">
        <f t="shared" si="0"/>
        <v>&lt;tr&gt;&lt;td&gt;Jan. 13, 2016: W 106-58&lt;/td&gt;&lt;td class="GPHSsched"&gt;&lt;/td&gt;&lt;td&gt;Jan. 6, 2016: W 101-73&lt;/td&gt;&lt;/tr&gt;</v>
      </c>
    </row>
    <row r="53" spans="1:14" x14ac:dyDescent="0.35">
      <c r="C53" s="5" t="s">
        <v>412</v>
      </c>
      <c r="D53" s="5" t="s">
        <v>413</v>
      </c>
      <c r="E53" s="5" t="s">
        <v>414</v>
      </c>
      <c r="F53" s="1" t="s">
        <v>6</v>
      </c>
      <c r="G53" s="5" t="s">
        <v>415</v>
      </c>
      <c r="H53" s="5" t="s">
        <v>416</v>
      </c>
      <c r="N53" s="2" t="str">
        <f t="shared" si="0"/>
        <v>&lt;tr&gt;&lt;td&gt;Dec. 28, 2015: L 64-91&lt;/td&gt;&lt;td class="JTCsched" rowspan="3"&gt;&lt;/td&gt;&lt;td&gt;Jan. 4, 2016: L 69-86&lt;/td&gt;&lt;/tr&gt;
&lt;tr&gt;&lt;td&gt;Jan. 11, 2016: L 59-84&lt;/td&gt;&lt;td&gt;Feb. 19, 2016: L 78-88&lt;/td&gt;&lt;/tr&gt;
&lt;tr&gt;&lt;td&gt;Feb. 20, 2016: L 76-91&lt;/td&gt;&lt;td&gt;&lt;/td&gt;&lt;/tr&gt;</v>
      </c>
    </row>
    <row r="54" spans="1:14" x14ac:dyDescent="0.35">
      <c r="C54" s="5" t="s">
        <v>432</v>
      </c>
      <c r="D54" s="5" t="s">
        <v>431</v>
      </c>
      <c r="E54" s="5" t="s">
        <v>429</v>
      </c>
      <c r="F54" s="1" t="s">
        <v>201</v>
      </c>
      <c r="G54" s="5" t="s">
        <v>443</v>
      </c>
      <c r="N54" s="2" t="str">
        <f t="shared" si="0"/>
        <v>&lt;tr&gt;&lt;td&gt;Feb. 18, 2016: W 78-56&lt;/td&gt;&lt;td class="KHSsched" rowspan="3"&gt;&lt;/td&gt;&lt;td&gt;Feb. 8, 2016: W 82-57&lt;/td&gt;&lt;/tr&gt;
&lt;tr&gt;&lt;td&gt;Feb. 24, 2016: W 93-53&lt;/td&gt;&lt;td&gt;&lt;/td&gt;&lt;/tr&gt;
&lt;tr&gt;&lt;td&gt;Feb. 29, 2016: W 88-54&lt;/td&gt;&lt;td&gt;&lt;/td&gt;&lt;/tr&gt;</v>
      </c>
    </row>
    <row r="55" spans="1:14" x14ac:dyDescent="0.35">
      <c r="E55" s="5" t="s">
        <v>451</v>
      </c>
      <c r="F55" s="1" t="s">
        <v>142</v>
      </c>
      <c r="G55" s="5" t="s">
        <v>434</v>
      </c>
      <c r="N55" s="2" t="str">
        <f t="shared" si="0"/>
        <v>&lt;tr&gt;&lt;td&gt;Dec. 30, 2015: W 65-61&lt;/td&gt;&lt;td class="KECsched"&gt;&lt;/td&gt;&lt;td&gt;Dec. 5, 2015: W 84-65&lt;/td&gt;&lt;/tr&gt;</v>
      </c>
    </row>
    <row r="56" spans="1:14" x14ac:dyDescent="0.35">
      <c r="D56" s="5" t="s">
        <v>430</v>
      </c>
      <c r="E56" s="5" t="s">
        <v>424</v>
      </c>
      <c r="F56" s="1" t="s">
        <v>138</v>
      </c>
      <c r="G56" s="5" t="s">
        <v>441</v>
      </c>
      <c r="H56" s="5" t="s">
        <v>447</v>
      </c>
      <c r="N56" s="2" t="str">
        <f t="shared" si="0"/>
        <v>&lt;tr&gt;&lt;td&gt;Jan. 9, 2016: W 100-76&lt;/td&gt;&lt;td class="MCsched" rowspan="2"&gt;&lt;/td&gt;&lt;td&gt;Jan. 16, 2016: W 99-78&lt;/td&gt;&lt;/tr&gt;
&lt;tr&gt;&lt;td&gt;Feb. 19, 2016: W 90-78&lt;/td&gt;&lt;td&gt;Feb. 20, 2016: W 100-79&lt;/td&gt;&lt;/tr&gt;</v>
      </c>
    </row>
    <row r="57" spans="1:14" x14ac:dyDescent="0.35">
      <c r="E57" s="5" t="s">
        <v>449</v>
      </c>
      <c r="F57" s="1" t="s">
        <v>158</v>
      </c>
      <c r="G57" s="5" t="s">
        <v>433</v>
      </c>
      <c r="N57" s="2" t="str">
        <f t="shared" si="0"/>
        <v>&lt;tr&gt;&lt;td&gt;Dec. 11, 2015: W 91-48&lt;/td&gt;&lt;td class="MBCIsched"&gt;&lt;/td&gt;&lt;td&gt;Dec. 4, 2015: W 78-55&lt;/td&gt;&lt;/tr&gt;</v>
      </c>
    </row>
    <row r="58" spans="1:14" x14ac:dyDescent="0.35">
      <c r="E58" s="5" t="s">
        <v>450</v>
      </c>
      <c r="F58" s="1" t="s">
        <v>420</v>
      </c>
      <c r="G58" s="5" t="s">
        <v>440</v>
      </c>
      <c r="H58" s="5" t="s">
        <v>446</v>
      </c>
      <c r="N58" s="2" t="str">
        <f t="shared" si="0"/>
        <v>&lt;tr&gt;&lt;td&gt;Dec. 11, 2015: W 87-60&lt;/td&gt;&lt;td class="SJRsched" rowspan="2"&gt;&lt;/td&gt;&lt;td&gt;Jan. 15, 2016: W 99-84&lt;/td&gt;&lt;/tr&gt;
&lt;tr&gt;&lt;td&gt;&lt;/td&gt;&lt;td&gt;Feb. 18, 2016: W 69-50&lt;/td&gt;&lt;/tr&gt;</v>
      </c>
    </row>
    <row r="59" spans="1:14" x14ac:dyDescent="0.35">
      <c r="E59" s="5" t="s">
        <v>422</v>
      </c>
      <c r="F59" s="1" t="s">
        <v>376</v>
      </c>
      <c r="G59" s="5" t="s">
        <v>436</v>
      </c>
      <c r="H59" s="5" t="s">
        <v>439</v>
      </c>
      <c r="N59" s="2" t="str">
        <f t="shared" si="0"/>
        <v>&lt;tr&gt;&lt;td&gt;Jan. 6, 2016: W 73-63&lt;/td&gt;&lt;td class="SPHSsched" rowspan="2"&gt;&lt;/td&gt;&lt;td&gt;Dec. 18, 2015: L 87-94 OT&lt;/td&gt;&lt;/tr&gt;
&lt;tr&gt;&lt;td&gt;&lt;/td&gt;&lt;td&gt;Jan. 11, 2016: L 73-75&lt;/td&gt;&lt;/tr&gt;</v>
      </c>
    </row>
    <row r="60" spans="1:14" x14ac:dyDescent="0.35">
      <c r="E60" s="5" t="s">
        <v>428</v>
      </c>
      <c r="F60" s="1" t="s">
        <v>11</v>
      </c>
      <c r="G60" s="5" t="s">
        <v>438</v>
      </c>
      <c r="H60" s="5" t="s">
        <v>444</v>
      </c>
      <c r="N60" s="2" t="str">
        <f t="shared" si="0"/>
        <v>&lt;tr&gt;&lt;td&gt;Feb. 17, 2016: W 76-45&lt;/td&gt;&lt;td class="SHCsched" rowspan="2"&gt;&lt;/td&gt;&lt;td&gt;Jan. 8, 2016: W 88-47&lt;/td&gt;&lt;/tr&gt;
&lt;tr&gt;&lt;td&gt;&lt;/td&gt;&lt;td&gt;Feb. 10, 2016: W 81-65&lt;/td&gt;&lt;/tr&gt;</v>
      </c>
    </row>
    <row r="61" spans="1:14" x14ac:dyDescent="0.35">
      <c r="C61" s="5" t="s">
        <v>426</v>
      </c>
      <c r="D61" s="5" t="s">
        <v>423</v>
      </c>
      <c r="E61" s="5" t="s">
        <v>421</v>
      </c>
      <c r="F61" s="1" t="s">
        <v>12</v>
      </c>
      <c r="G61" s="5" t="s">
        <v>445</v>
      </c>
      <c r="H61" s="5" t="s">
        <v>448</v>
      </c>
      <c r="N61" s="2" t="str">
        <f t="shared" si="0"/>
        <v>&lt;tr&gt;&lt;td&gt;Dec. 27, 2015: W 75-64&lt;/td&gt;&lt;td class="VMCsched" rowspan="3"&gt;&lt;/td&gt;&lt;td&gt;Feb. 17, 2016: W 82-76&lt;/td&gt;&lt;/tr&gt;
&lt;tr&gt;&lt;td&gt;Jan. 7, 2016: W 78-61&lt;/td&gt;&lt;td&gt;Feb. 29, 2016: W 88-72&lt;/td&gt;&lt;/tr&gt;
&lt;tr&gt;&lt;td&gt;Jan. 27, 2016: W 77-50&lt;/td&gt;&lt;td&gt;&lt;/td&gt;&lt;/tr&gt;</v>
      </c>
    </row>
    <row r="62" spans="1:14" x14ac:dyDescent="0.35">
      <c r="N62" s="2" t="str">
        <f t="shared" si="0"/>
        <v>&lt;tr&gt;&lt;td&gt;&lt;/td&gt;&lt;td&gt;&lt;/td&gt;&lt;td&gt;&lt;/td&gt;&lt;/tr&gt;</v>
      </c>
    </row>
    <row r="63" spans="1:14" x14ac:dyDescent="0.35">
      <c r="A63" s="9" t="s">
        <v>8</v>
      </c>
      <c r="B63" s="9"/>
      <c r="C63" s="9"/>
      <c r="D63" s="9"/>
      <c r="E63" s="9"/>
      <c r="G63" s="9" t="s">
        <v>125</v>
      </c>
      <c r="H63" s="9"/>
      <c r="I63" s="9"/>
      <c r="J63" s="9"/>
      <c r="K63" s="9"/>
      <c r="N63" s="2" t="str">
        <f t="shared" si="0"/>
        <v>&lt;tr&gt;&lt;td&gt;&lt;/td&gt;&lt;td rowspan="5"&gt;&lt;/td&gt;&lt;td&gt;SRSS&lt;/td&gt;&lt;/tr&gt;
&lt;tr&gt;&lt;td&gt;&lt;/td&gt;&lt;td&gt;&lt;/td&gt;&lt;/tr&gt;
&lt;tr&gt;&lt;td&gt;&lt;/td&gt;&lt;td&gt;&lt;/td&gt;&lt;/tr&gt;
&lt;tr&gt;&lt;td&gt;&lt;/td&gt;&lt;td&gt;&lt;/td&gt;&lt;/tr&gt;
&lt;tr&gt;&lt;td&gt;DCI&lt;/td&gt;&lt;td&gt;&lt;/td&gt;&lt;/tr&gt;</v>
      </c>
    </row>
    <row r="64" spans="1:14" x14ac:dyDescent="0.35">
      <c r="A64" s="1">
        <v>5</v>
      </c>
      <c r="B64" s="1">
        <v>4</v>
      </c>
      <c r="C64" s="1">
        <v>3</v>
      </c>
      <c r="D64" s="1">
        <v>2</v>
      </c>
      <c r="E64" s="1">
        <v>1</v>
      </c>
      <c r="F64" s="1" t="s">
        <v>0</v>
      </c>
      <c r="G64" s="1">
        <v>1</v>
      </c>
      <c r="H64" s="1">
        <v>2</v>
      </c>
      <c r="I64" s="1">
        <v>3</v>
      </c>
      <c r="J64" s="1">
        <v>4</v>
      </c>
      <c r="K64" s="1">
        <v>5</v>
      </c>
      <c r="N64" s="2" t="str">
        <f t="shared" si="0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65" spans="1:14" x14ac:dyDescent="0.35">
      <c r="D65" s="5" t="s">
        <v>463</v>
      </c>
      <c r="E65" s="5" t="s">
        <v>460</v>
      </c>
      <c r="F65" s="1" t="s">
        <v>63</v>
      </c>
      <c r="G65" s="5" t="s">
        <v>452</v>
      </c>
      <c r="H65" s="5" t="s">
        <v>457</v>
      </c>
      <c r="N65" s="2" t="str">
        <f t="shared" si="0"/>
        <v>&lt;tr&gt;&lt;td&gt;Jan. 11, 2016: W 55-44&lt;/td&gt;&lt;td class="GCIsched" rowspan="2"&gt;&lt;/td&gt;&lt;td&gt;Jan. 6, 2016: L 60-64&lt;/td&gt;&lt;/tr&gt;
&lt;tr&gt;&lt;td&gt;Feb. 17, 2016: W 72-58&lt;/td&gt;&lt;td&gt;Feb. 25, 2016: L 47-50&lt;/td&gt;&lt;/tr&gt;</v>
      </c>
    </row>
    <row r="66" spans="1:14" x14ac:dyDescent="0.35">
      <c r="D66" s="5" t="s">
        <v>465</v>
      </c>
      <c r="E66" s="5" t="s">
        <v>461</v>
      </c>
      <c r="F66" s="1" t="s">
        <v>100</v>
      </c>
      <c r="G66" s="5" t="s">
        <v>453</v>
      </c>
      <c r="H66" s="5" t="s">
        <v>454</v>
      </c>
      <c r="I66" s="5" t="s">
        <v>458</v>
      </c>
      <c r="N66" s="2" t="str">
        <f t="shared" si="0"/>
        <v>&lt;tr&gt;&lt;td&gt;Jan. 18, 2016: W 82-40&lt;/td&gt;&lt;td class="JHBsched" rowspan="3"&gt;&lt;/td&gt;&lt;td&gt;Jan. 11, 2016: W 73-67&lt;/td&gt;&lt;/tr&gt;
&lt;tr&gt;&lt;td&gt;Feb. 24, 2016: W 95-45&lt;/td&gt;&lt;td&gt;Feb. 17, 2016: L 53-77&lt;/td&gt;&lt;/tr&gt;
&lt;tr&gt;&lt;td&gt;&lt;/td&gt;&lt;td&gt;Feb. 29, 2016: W 88-60&lt;/td&gt;&lt;/tr&gt;</v>
      </c>
    </row>
    <row r="67" spans="1:14" x14ac:dyDescent="0.35">
      <c r="C67" s="5" t="s">
        <v>464</v>
      </c>
      <c r="D67" s="5" t="s">
        <v>462</v>
      </c>
      <c r="E67" s="5" t="s">
        <v>459</v>
      </c>
      <c r="F67" s="1" t="s">
        <v>420</v>
      </c>
      <c r="G67" s="5" t="s">
        <v>455</v>
      </c>
      <c r="H67" s="5" t="s">
        <v>456</v>
      </c>
      <c r="N67" s="2" t="str">
        <f t="shared" si="0"/>
        <v>&lt;tr&gt;&lt;td&gt;Jan. 9, 2016: W 97-64&lt;/td&gt;&lt;td class="SJRsched" rowspan="3"&gt;&lt;/td&gt;&lt;td&gt;Feb. 23, 2016: L 63-69&lt;/td&gt;&lt;/tr&gt;
&lt;tr&gt;&lt;td&gt;Jan. 20, 2016: W 83-58&lt;/td&gt;&lt;td&gt;Feb. 24, 2016: W 67-59&lt;/td&gt;&lt;/tr&gt;
&lt;tr&gt;&lt;td&gt;Feb. 22, 2016: L 82-85&lt;/td&gt;&lt;td&gt;&lt;/td&gt;&lt;/tr&gt;</v>
      </c>
    </row>
    <row r="68" spans="1:14" x14ac:dyDescent="0.35">
      <c r="N68" s="2" t="str">
        <f t="shared" ref="N68:N72" si="2">IF(OR(A68&gt;0,K68&gt;0),"&lt;tr&gt;&lt;td&gt;"&amp;E68&amp;"&lt;/td&gt;&lt;td"&amp;IF(F68&gt;0," class="""&amp;F68&amp;"sched"" rowspan=""5"""," rowspan=""5""")&amp;"&gt;"&amp;M68&amp;"&lt;/td&gt;&lt;td&gt;"&amp;G68&amp;"&lt;/td&gt;&lt;/tr&gt;
&lt;tr&gt;&lt;td&gt;"&amp;D68&amp;"&lt;/td&gt;&lt;td&gt;"&amp;H68&amp;"&lt;/td&gt;&lt;/tr&gt;
&lt;tr&gt;&lt;td&gt;"&amp;C68&amp;"&lt;/td&gt;&lt;td&gt;"&amp;I68&amp;"&lt;/td&gt;&lt;/tr&gt;
&lt;tr&gt;&lt;td&gt;"&amp;B68&amp;"&lt;/td&gt;&lt;td&gt;"&amp;J68&amp;"&lt;/td&gt;&lt;/tr&gt;
&lt;tr&gt;&lt;td&gt;"&amp;A68&amp;"&lt;/td&gt;&lt;td&gt;"&amp;K68&amp;"&lt;/td&gt;&lt;/tr&gt;", IF(OR(B68&gt;0,J68&gt;0),"&lt;tr&gt;&lt;td&gt;"&amp;E68&amp;"&lt;/td&gt;&lt;td"&amp;IF(F68&gt;0," class="""&amp;F68&amp;"sched"" rowspan=""4"""," rowspan=""4""")&amp;"&gt;"&amp;M68&amp;"&lt;/td&gt;&lt;td&gt;"&amp;G68&amp;"&lt;/td&gt;&lt;/tr&gt;
&lt;tr&gt;&lt;td&gt;"&amp;D68&amp;"&lt;/td&gt;&lt;td&gt;"&amp;H68&amp;"&lt;/td&gt;&lt;/tr&gt;
&lt;tr&gt;&lt;td&gt;"&amp;C68&amp;"&lt;/td&gt;&lt;td&gt;"&amp;I68&amp;"&lt;/td&gt;&lt;/tr&gt;
&lt;tr&gt;&lt;td&gt;"&amp;B68&amp;"&lt;/td&gt;&lt;td&gt;"&amp;J68&amp;"&lt;/td&gt;&lt;/tr&gt;",IF(OR(C68&gt;0,I68&gt;0),"&lt;tr&gt;&lt;td&gt;"&amp;E68&amp;"&lt;/td&gt;&lt;td"&amp;IF(F68&gt;0," class="""&amp;F68&amp;"sched"" rowspan=""3"""," rowspan=""3""")&amp;"&gt;"&amp;M68&amp;"&lt;/td&gt;&lt;td&gt;"&amp;G68&amp;"&lt;/td&gt;&lt;/tr&gt;
&lt;tr&gt;&lt;td&gt;"&amp;D68&amp;"&lt;/td&gt;&lt;td&gt;"&amp;H68&amp;"&lt;/td&gt;&lt;/tr&gt;
&lt;tr&gt;&lt;td&gt;"&amp;C68&amp;"&lt;/td&gt;&lt;td&gt;"&amp;I68&amp;"&lt;/td&gt;&lt;/tr&gt;",IF(OR(D68&gt;0,H68&gt;0),"&lt;tr&gt;&lt;td&gt;"&amp;E68&amp;"&lt;/td&gt;&lt;td"&amp;IF(F68&gt;0," class="""&amp;F68&amp;"sched"" rowspan=""2"""," rowspan=""2""")&amp;"&gt;"&amp;M68&amp;"&lt;/td&gt;&lt;td&gt;"&amp;G68&amp;"&lt;/td&gt;&lt;/tr&gt;
&lt;tr&gt;&lt;td&gt;"&amp;D68&amp;"&lt;/td&gt;&lt;td&gt;"&amp;H68&amp;"&lt;/td&gt;&lt;/tr&gt;","&lt;tr&gt;&lt;td&gt;"&amp;E68&amp;"&lt;/td&gt;&lt;td"&amp;IF(F68&gt;0," class="""&amp;F68&amp;"sched""","")&amp;"&gt;"&amp;M68&amp;"&lt;/td&gt;&lt;td&gt;"&amp;G68&amp;"&lt;/td&gt;&lt;/tr&gt;"))))</f>
        <v>&lt;tr&gt;&lt;td&gt;&lt;/td&gt;&lt;td&gt;&lt;/td&gt;&lt;td&gt;&lt;/td&gt;&lt;/tr&gt;</v>
      </c>
    </row>
    <row r="69" spans="1:14" x14ac:dyDescent="0.35">
      <c r="A69" s="9" t="s">
        <v>420</v>
      </c>
      <c r="B69" s="9"/>
      <c r="C69" s="9"/>
      <c r="D69" s="9"/>
      <c r="E69" s="9"/>
      <c r="G69" s="9" t="s">
        <v>63</v>
      </c>
      <c r="H69" s="9"/>
      <c r="I69" s="9"/>
      <c r="J69" s="9"/>
      <c r="K69" s="9"/>
      <c r="N69" s="2" t="str">
        <f t="shared" si="2"/>
        <v>&lt;tr&gt;&lt;td&gt;&lt;/td&gt;&lt;td rowspan="5"&gt;&lt;/td&gt;&lt;td&gt;GCI&lt;/td&gt;&lt;/tr&gt;
&lt;tr&gt;&lt;td&gt;&lt;/td&gt;&lt;td&gt;&lt;/td&gt;&lt;/tr&gt;
&lt;tr&gt;&lt;td&gt;&lt;/td&gt;&lt;td&gt;&lt;/td&gt;&lt;/tr&gt;
&lt;tr&gt;&lt;td&gt;&lt;/td&gt;&lt;td&gt;&lt;/td&gt;&lt;/tr&gt;
&lt;tr&gt;&lt;td&gt;SJR&lt;/td&gt;&lt;td&gt;&lt;/td&gt;&lt;/tr&gt;</v>
      </c>
    </row>
    <row r="70" spans="1:14" x14ac:dyDescent="0.35">
      <c r="A70" s="1">
        <v>5</v>
      </c>
      <c r="B70" s="1">
        <v>4</v>
      </c>
      <c r="C70" s="1">
        <v>3</v>
      </c>
      <c r="D70" s="1">
        <v>2</v>
      </c>
      <c r="E70" s="1">
        <v>1</v>
      </c>
      <c r="F70" s="1" t="s">
        <v>0</v>
      </c>
      <c r="G70" s="1">
        <v>1</v>
      </c>
      <c r="H70" s="1">
        <v>2</v>
      </c>
      <c r="I70" s="1">
        <v>3</v>
      </c>
      <c r="J70" s="1">
        <v>4</v>
      </c>
      <c r="K70" s="1">
        <v>5</v>
      </c>
      <c r="N70" s="2" t="str">
        <f t="shared" si="2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71" spans="1:14" x14ac:dyDescent="0.35">
      <c r="C71" s="5" t="s">
        <v>466</v>
      </c>
      <c r="D71" s="5" t="s">
        <v>467</v>
      </c>
      <c r="E71" s="5" t="s">
        <v>468</v>
      </c>
      <c r="F71" s="1" t="s">
        <v>8</v>
      </c>
      <c r="G71" s="5" t="s">
        <v>469</v>
      </c>
      <c r="H71" s="5" t="s">
        <v>470</v>
      </c>
      <c r="N71" s="2" t="str">
        <f t="shared" si="2"/>
        <v>&lt;tr&gt;&lt;td&gt;Jan. 9, 2016: L 64-97&lt;/td&gt;&lt;td class="DCIsched" rowspan="3"&gt;&lt;/td&gt;&lt;td&gt;Jan. 11, 2016: L 44-55&lt;/td&gt;&lt;/tr&gt;
&lt;tr&gt;&lt;td&gt;Jan. 20, 2016: L 58-83&lt;/td&gt;&lt;td&gt;Feb. 17, 2016: L 58-72&lt;/td&gt;&lt;/tr&gt;
&lt;tr&gt;&lt;td&gt;Feb. 22, 2016: W 85-82&lt;/td&gt;&lt;td&gt;&lt;/td&gt;&lt;/tr&gt;</v>
      </c>
    </row>
    <row r="72" spans="1:14" x14ac:dyDescent="0.35">
      <c r="E72" s="5" t="s">
        <v>486</v>
      </c>
      <c r="F72" s="1" t="s">
        <v>7</v>
      </c>
      <c r="G72" s="5" t="s">
        <v>489</v>
      </c>
      <c r="H72" s="5" t="s">
        <v>490</v>
      </c>
      <c r="N72" s="2" t="str">
        <f t="shared" si="2"/>
        <v>&lt;tr&gt;&lt;td&gt;Feb. 20, 2016: L 72-84&lt;/td&gt;&lt;td class="DMCIsched" rowspan="2"&gt;&lt;/td&gt;&lt;td&gt;Dec. 18, 2015: W 82-71&lt;/td&gt;&lt;/tr&gt;
&lt;tr&gt;&lt;td&gt;&lt;/td&gt;&lt;td&gt;Jan. 14, 2016: W 83-49&lt;/td&gt;&lt;/tr&gt;</v>
      </c>
    </row>
    <row r="73" spans="1:14" x14ac:dyDescent="0.35">
      <c r="D73" s="5" t="s">
        <v>485</v>
      </c>
      <c r="E73" s="5" t="s">
        <v>481</v>
      </c>
      <c r="F73" s="1" t="s">
        <v>100</v>
      </c>
      <c r="G73" s="5" t="s">
        <v>475</v>
      </c>
      <c r="H73" s="5" t="s">
        <v>476</v>
      </c>
      <c r="I73" s="5" t="s">
        <v>477</v>
      </c>
      <c r="N73" s="2" t="str">
        <f t="shared" ref="N73:N136" si="3">IF(OR(A73&gt;0,K73&gt;0),"&lt;tr&gt;&lt;td&gt;"&amp;E73&amp;"&lt;/td&gt;&lt;td"&amp;IF(F73&gt;0," class="""&amp;F73&amp;"sched"" rowspan=""5"""," rowspan=""5""")&amp;"&gt;"&amp;M73&amp;"&lt;/td&gt;&lt;td&gt;"&amp;G73&amp;"&lt;/td&gt;&lt;/tr&gt;
&lt;tr&gt;&lt;td&gt;"&amp;D73&amp;"&lt;/td&gt;&lt;td&gt;"&amp;H73&amp;"&lt;/td&gt;&lt;/tr&gt;
&lt;tr&gt;&lt;td&gt;"&amp;C73&amp;"&lt;/td&gt;&lt;td&gt;"&amp;I73&amp;"&lt;/td&gt;&lt;/tr&gt;
&lt;tr&gt;&lt;td&gt;"&amp;B73&amp;"&lt;/td&gt;&lt;td&gt;"&amp;J73&amp;"&lt;/td&gt;&lt;/tr&gt;
&lt;tr&gt;&lt;td&gt;"&amp;A73&amp;"&lt;/td&gt;&lt;td&gt;"&amp;K73&amp;"&lt;/td&gt;&lt;/tr&gt;", IF(OR(B73&gt;0,J73&gt;0),"&lt;tr&gt;&lt;td&gt;"&amp;E73&amp;"&lt;/td&gt;&lt;td"&amp;IF(F73&gt;0," class="""&amp;F73&amp;"sched"" rowspan=""4"""," rowspan=""4""")&amp;"&gt;"&amp;M73&amp;"&lt;/td&gt;&lt;td&gt;"&amp;G73&amp;"&lt;/td&gt;&lt;/tr&gt;
&lt;tr&gt;&lt;td&gt;"&amp;D73&amp;"&lt;/td&gt;&lt;td&gt;"&amp;H73&amp;"&lt;/td&gt;&lt;/tr&gt;
&lt;tr&gt;&lt;td&gt;"&amp;C73&amp;"&lt;/td&gt;&lt;td&gt;"&amp;I73&amp;"&lt;/td&gt;&lt;/tr&gt;
&lt;tr&gt;&lt;td&gt;"&amp;B73&amp;"&lt;/td&gt;&lt;td&gt;"&amp;J73&amp;"&lt;/td&gt;&lt;/tr&gt;",IF(OR(C73&gt;0,I73&gt;0),"&lt;tr&gt;&lt;td&gt;"&amp;E73&amp;"&lt;/td&gt;&lt;td"&amp;IF(F73&gt;0," class="""&amp;F73&amp;"sched"" rowspan=""3"""," rowspan=""3""")&amp;"&gt;"&amp;M73&amp;"&lt;/td&gt;&lt;td&gt;"&amp;G73&amp;"&lt;/td&gt;&lt;/tr&gt;
&lt;tr&gt;&lt;td&gt;"&amp;D73&amp;"&lt;/td&gt;&lt;td&gt;"&amp;H73&amp;"&lt;/td&gt;&lt;/tr&gt;
&lt;tr&gt;&lt;td&gt;"&amp;C73&amp;"&lt;/td&gt;&lt;td&gt;"&amp;I73&amp;"&lt;/td&gt;&lt;/tr&gt;",IF(OR(D73&gt;0,H73&gt;0),"&lt;tr&gt;&lt;td&gt;"&amp;E73&amp;"&lt;/td&gt;&lt;td"&amp;IF(F73&gt;0," class="""&amp;F73&amp;"sched"" rowspan=""2"""," rowspan=""2""")&amp;"&gt;"&amp;M73&amp;"&lt;/td&gt;&lt;td&gt;"&amp;G73&amp;"&lt;/td&gt;&lt;/tr&gt;
&lt;tr&gt;&lt;td&gt;"&amp;D73&amp;"&lt;/td&gt;&lt;td&gt;"&amp;H73&amp;"&lt;/td&gt;&lt;/tr&gt;","&lt;tr&gt;&lt;td&gt;"&amp;E73&amp;"&lt;/td&gt;&lt;td"&amp;IF(F73&gt;0," class="""&amp;F73&amp;"sched""","")&amp;"&gt;"&amp;M73&amp;"&lt;/td&gt;&lt;td&gt;"&amp;G73&amp;"&lt;/td&gt;&lt;/tr&gt;"))))</f>
        <v>&lt;tr&gt;&lt;td&gt;Jan. 6, 2016: W 65-55&lt;/td&gt;&lt;td class="JHBsched" rowspan="3"&gt;&lt;/td&gt;&lt;td&gt;Dec. 12, 2015: W 69-43&lt;/td&gt;&lt;/tr&gt;
&lt;tr&gt;&lt;td&gt;Feb. 8, 2016: L 56-64&lt;/td&gt;&lt;td&gt;Jan. 20, 2016: W 67-61&lt;/td&gt;&lt;/tr&gt;
&lt;tr&gt;&lt;td&gt;&lt;/td&gt;&lt;td&gt;Feb. 22, 2016: W 80-35&lt;/td&gt;&lt;/tr&gt;</v>
      </c>
    </row>
    <row r="74" spans="1:14" x14ac:dyDescent="0.35">
      <c r="E74" s="5" t="s">
        <v>480</v>
      </c>
      <c r="F74" s="1" t="s">
        <v>142</v>
      </c>
      <c r="G74" s="5" t="s">
        <v>492</v>
      </c>
      <c r="N74" s="2" t="str">
        <f t="shared" si="3"/>
        <v>&lt;tr&gt;&lt;td&gt;Dec. 12, 2015: W 84-56&lt;/td&gt;&lt;td class="KECsched"&gt;&lt;/td&gt;&lt;td&gt;Feb. 5, 2016: L 51-69&lt;/td&gt;&lt;/tr&gt;</v>
      </c>
    </row>
    <row r="75" spans="1:14" x14ac:dyDescent="0.35">
      <c r="E75" s="5" t="s">
        <v>479</v>
      </c>
      <c r="F75" s="1" t="s">
        <v>138</v>
      </c>
      <c r="G75" s="5" t="s">
        <v>491</v>
      </c>
      <c r="N75" s="2" t="str">
        <f t="shared" si="3"/>
        <v>&lt;tr&gt;&lt;td&gt;Dec. 12, 2015: W 92-58&lt;/td&gt;&lt;td class="MCsched"&gt;&lt;/td&gt;&lt;td&gt;Jan. 15, 2016: L 74-75&lt;/td&gt;&lt;/tr&gt;</v>
      </c>
    </row>
    <row r="76" spans="1:14" x14ac:dyDescent="0.35">
      <c r="D76" s="5" t="s">
        <v>484</v>
      </c>
      <c r="E76" s="5" t="s">
        <v>478</v>
      </c>
      <c r="F76" s="1" t="s">
        <v>158</v>
      </c>
      <c r="G76" s="5" t="s">
        <v>493</v>
      </c>
      <c r="N76" s="2" t="str">
        <f t="shared" si="3"/>
        <v>&lt;tr&gt;&lt;td&gt;Dec. 10, 2015: W 101-83&lt;/td&gt;&lt;td class="MBCIsched" rowspan="2"&gt;&lt;/td&gt;&lt;td&gt;Feb. 6, 2016: W 86-72&lt;/td&gt;&lt;/tr&gt;
&lt;tr&gt;&lt;td&gt;Jan. 13, 2016: W 74-66&lt;/td&gt;&lt;td&gt;&lt;/td&gt;&lt;/tr&gt;</v>
      </c>
    </row>
    <row r="77" spans="1:14" x14ac:dyDescent="0.35">
      <c r="E77" s="5" t="s">
        <v>482</v>
      </c>
      <c r="F77" s="1" t="s">
        <v>376</v>
      </c>
      <c r="G77" s="5" t="s">
        <v>488</v>
      </c>
      <c r="N77" s="2" t="str">
        <f t="shared" si="3"/>
        <v>&lt;tr&gt;&lt;td&gt;Jan. 7, 2016: L 58-68&lt;/td&gt;&lt;td class="SPHSsched"&gt;&lt;/td&gt;&lt;td&gt;Dec. 16, 2015: L 47-80&lt;/td&gt;&lt;/tr&gt;</v>
      </c>
    </row>
    <row r="78" spans="1:14" x14ac:dyDescent="0.35">
      <c r="D78" s="5" t="s">
        <v>471</v>
      </c>
      <c r="E78" s="5" t="s">
        <v>472</v>
      </c>
      <c r="F78" s="1" t="s">
        <v>125</v>
      </c>
      <c r="G78" s="5" t="s">
        <v>473</v>
      </c>
      <c r="H78" s="5" t="s">
        <v>474</v>
      </c>
      <c r="N78" s="2" t="str">
        <f t="shared" si="3"/>
        <v>&lt;tr&gt;&lt;td&gt;Feb. 23, 2016: W 69-63&lt;/td&gt;&lt;td class="SRSSsched" rowspan="2"&gt;&lt;/td&gt;&lt;td&gt;Jan. 6, 2016: W 64-60&lt;/td&gt;&lt;/tr&gt;
&lt;tr&gt;&lt;td&gt;Feb. 24, 2016: L 59-67&lt;/td&gt;&lt;td&gt;Feb. 25, 2016: W 50-47&lt;/td&gt;&lt;/tr&gt;</v>
      </c>
    </row>
    <row r="79" spans="1:14" x14ac:dyDescent="0.35">
      <c r="E79" s="5" t="s">
        <v>483</v>
      </c>
      <c r="F79" s="1" t="s">
        <v>12</v>
      </c>
      <c r="G79" s="5" t="s">
        <v>487</v>
      </c>
      <c r="H79" s="5" t="s">
        <v>494</v>
      </c>
      <c r="N79" s="2" t="str">
        <f t="shared" si="3"/>
        <v>&lt;tr&gt;&lt;td&gt;Jan. 8, 2016: W 72-67&lt;/td&gt;&lt;td class="VMCsched" rowspan="2"&gt;&lt;/td&gt;&lt;td&gt;Dec. 12, 2015: L 53-66&lt;/td&gt;&lt;/tr&gt;
&lt;tr&gt;&lt;td&gt;&lt;/td&gt;&lt;td&gt;Feb. 11, 2016: L 49-80&lt;/td&gt;&lt;/tr&gt;</v>
      </c>
    </row>
    <row r="80" spans="1:14" x14ac:dyDescent="0.35">
      <c r="N80" s="2" t="str">
        <f t="shared" si="3"/>
        <v>&lt;tr&gt;&lt;td&gt;&lt;/td&gt;&lt;td&gt;&lt;/td&gt;&lt;td&gt;&lt;/td&gt;&lt;/tr&gt;</v>
      </c>
    </row>
    <row r="81" spans="1:14" x14ac:dyDescent="0.35">
      <c r="A81" s="9" t="s">
        <v>62</v>
      </c>
      <c r="B81" s="9"/>
      <c r="C81" s="9"/>
      <c r="D81" s="9"/>
      <c r="E81" s="9"/>
      <c r="G81" s="9" t="s">
        <v>138</v>
      </c>
      <c r="H81" s="9"/>
      <c r="I81" s="9"/>
      <c r="J81" s="9"/>
      <c r="K81" s="9"/>
      <c r="N81" s="2" t="str">
        <f t="shared" si="3"/>
        <v>&lt;tr&gt;&lt;td&gt;&lt;/td&gt;&lt;td rowspan="5"&gt;&lt;/td&gt;&lt;td&gt;MC&lt;/td&gt;&lt;/tr&gt;
&lt;tr&gt;&lt;td&gt;&lt;/td&gt;&lt;td&gt;&lt;/td&gt;&lt;/tr&gt;
&lt;tr&gt;&lt;td&gt;&lt;/td&gt;&lt;td&gt;&lt;/td&gt;&lt;/tr&gt;
&lt;tr&gt;&lt;td&gt;&lt;/td&gt;&lt;td&gt;&lt;/td&gt;&lt;/tr&gt;
&lt;tr&gt;&lt;td&gt;GCC&lt;/td&gt;&lt;td&gt;&lt;/td&gt;&lt;/tr&gt;</v>
      </c>
    </row>
    <row r="82" spans="1:14" x14ac:dyDescent="0.35">
      <c r="A82" s="1">
        <v>5</v>
      </c>
      <c r="B82" s="1">
        <v>4</v>
      </c>
      <c r="C82" s="1">
        <v>3</v>
      </c>
      <c r="D82" s="1">
        <v>2</v>
      </c>
      <c r="E82" s="1">
        <v>1</v>
      </c>
      <c r="F82" s="1" t="s">
        <v>0</v>
      </c>
      <c r="G82" s="1">
        <v>1</v>
      </c>
      <c r="H82" s="1">
        <v>2</v>
      </c>
      <c r="I82" s="1">
        <v>3</v>
      </c>
      <c r="J82" s="1">
        <v>4</v>
      </c>
      <c r="K82" s="1">
        <v>5</v>
      </c>
      <c r="N82" s="2" t="str">
        <f t="shared" si="3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83" spans="1:14" x14ac:dyDescent="0.35">
      <c r="E83" s="5" t="s">
        <v>537</v>
      </c>
      <c r="F83" s="1" t="s">
        <v>8</v>
      </c>
      <c r="G83" s="5" t="s">
        <v>523</v>
      </c>
      <c r="H83" s="5" t="s">
        <v>525</v>
      </c>
      <c r="N83" s="2" t="str">
        <f t="shared" si="3"/>
        <v>&lt;tr&gt;&lt;td&gt;Feb. 12, 2016: W 111-61&lt;/td&gt;&lt;td class="DCIsched" rowspan="2"&gt;&lt;/td&gt;&lt;td&gt;Dec. 11, 2015: L 59-65&lt;/td&gt;&lt;/tr&gt;
&lt;tr&gt;&lt;td&gt;&lt;/td&gt;&lt;td&gt;Jan. 7, 2016: W 83-80&lt;/td&gt;&lt;/tr&gt;</v>
      </c>
    </row>
    <row r="84" spans="1:14" x14ac:dyDescent="0.35">
      <c r="C84" s="5" t="s">
        <v>504</v>
      </c>
      <c r="D84" s="5" t="s">
        <v>503</v>
      </c>
      <c r="E84" s="5" t="s">
        <v>498</v>
      </c>
      <c r="F84" s="1" t="s">
        <v>4</v>
      </c>
      <c r="G84" s="5" t="s">
        <v>497</v>
      </c>
      <c r="N84" s="2" t="str">
        <f t="shared" si="3"/>
        <v>&lt;tr&gt;&lt;td&gt;Dec. 11, 2015: W 86-49&lt;/td&gt;&lt;td class="FRCsched" rowspan="3"&gt;&lt;/td&gt;&lt;td&gt;Dec. 12, 2015: W 114-106&lt;/td&gt;&lt;/tr&gt;
&lt;tr&gt;&lt;td&gt;Dec. 27, 2015: W 69-56&lt;/td&gt;&lt;td&gt;&lt;/td&gt;&lt;/tr&gt;
&lt;tr&gt;&lt;td&gt;Feb. 5, 2016: W 92-47&lt;/td&gt;&lt;td&gt;&lt;/td&gt;&lt;/tr&gt;</v>
      </c>
    </row>
    <row r="85" spans="1:14" x14ac:dyDescent="0.35">
      <c r="D85" s="5" t="s">
        <v>513</v>
      </c>
      <c r="E85" s="5" t="s">
        <v>496</v>
      </c>
      <c r="F85" s="1" t="s">
        <v>63</v>
      </c>
      <c r="G85" s="5" t="s">
        <v>495</v>
      </c>
      <c r="N85" s="2" t="str">
        <f t="shared" si="3"/>
        <v>&lt;tr&gt;&lt;td&gt;Dec. 11, 2015: W 68-46&lt;/td&gt;&lt;td class="GCIsched" rowspan="2"&gt;&lt;/td&gt;&lt;td&gt;Jan. 15, 2016: W 75-74&lt;/td&gt;&lt;/tr&gt;
&lt;tr&gt;&lt;td&gt;Feb. 4, 2016: W 92-27&lt;/td&gt;&lt;td&gt;&lt;/td&gt;&lt;/tr&gt;</v>
      </c>
    </row>
    <row r="86" spans="1:14" x14ac:dyDescent="0.35">
      <c r="E86" s="5" t="s">
        <v>507</v>
      </c>
      <c r="F86" s="1" t="s">
        <v>6</v>
      </c>
      <c r="G86" s="5" t="s">
        <v>506</v>
      </c>
      <c r="N86" s="2" t="str">
        <f t="shared" si="3"/>
        <v>&lt;tr&gt;&lt;td&gt;Dec. 30, 2015: L 80-84&lt;/td&gt;&lt;td class="JTCsched"&gt;&lt;/td&gt;&lt;td&gt;Jan. 8, 2016: L 76-108&lt;/td&gt;&lt;/tr&gt;</v>
      </c>
    </row>
    <row r="87" spans="1:14" x14ac:dyDescent="0.35">
      <c r="E87" s="5" t="s">
        <v>535</v>
      </c>
      <c r="F87" s="1" t="s">
        <v>201</v>
      </c>
      <c r="G87" s="5" t="s">
        <v>527</v>
      </c>
      <c r="N87" s="2" t="str">
        <f t="shared" si="3"/>
        <v>&lt;tr&gt;&lt;td&gt;Dec. 12, 2015: W 73-57&lt;/td&gt;&lt;td class="KHSsched"&gt;&lt;/td&gt;&lt;td&gt;Jan. 13, 2016: W 97-90 OT&lt;/td&gt;&lt;/tr&gt;</v>
      </c>
    </row>
    <row r="88" spans="1:14" x14ac:dyDescent="0.35">
      <c r="D88" s="5" t="s">
        <v>515</v>
      </c>
      <c r="E88" s="5" t="s">
        <v>505</v>
      </c>
      <c r="F88" s="1" t="s">
        <v>142</v>
      </c>
      <c r="G88" s="5" t="s">
        <v>532</v>
      </c>
      <c r="N88" s="2" t="str">
        <f t="shared" si="3"/>
        <v>&lt;tr&gt;&lt;td&gt;Dec. 29, 2015: W 71-62&lt;/td&gt;&lt;td class="KECsched" rowspan="2"&gt;&lt;/td&gt;&lt;td&gt;Feb. 22, 2016: L 96-103&lt;/td&gt;&lt;/tr&gt;
&lt;tr&gt;&lt;td&gt;Feb. 17, 2016: W 76-58&lt;/td&gt;&lt;td&gt;&lt;/td&gt;&lt;/tr&gt;</v>
      </c>
    </row>
    <row r="89" spans="1:14" x14ac:dyDescent="0.35">
      <c r="D89" s="5" t="s">
        <v>514</v>
      </c>
      <c r="E89" s="5" t="s">
        <v>508</v>
      </c>
      <c r="F89" s="1" t="s">
        <v>158</v>
      </c>
      <c r="G89" s="5" t="s">
        <v>533</v>
      </c>
      <c r="H89" s="5" t="s">
        <v>534</v>
      </c>
      <c r="N89" s="2" t="str">
        <f t="shared" si="3"/>
        <v>&lt;tr&gt;&lt;td&gt;Jan. 4, 2016: W 113-49&lt;/td&gt;&lt;td class="MBCIsched" rowspan="2"&gt;&lt;/td&gt;&lt;td&gt;Feb. 24, 2016: L 64-79&lt;/td&gt;&lt;/tr&gt;
&lt;tr&gt;&lt;td&gt;Feb. 11, 2016: W 106-65&lt;/td&gt;&lt;td&gt;Feb. 29, 2016: W 97-76&lt;/td&gt;&lt;/tr&gt;</v>
      </c>
    </row>
    <row r="90" spans="1:14" x14ac:dyDescent="0.35">
      <c r="D90" s="5" t="s">
        <v>518</v>
      </c>
      <c r="E90" s="5" t="s">
        <v>516</v>
      </c>
      <c r="F90" s="1" t="s">
        <v>5</v>
      </c>
      <c r="G90" s="5" t="s">
        <v>520</v>
      </c>
      <c r="H90" s="5" t="s">
        <v>522</v>
      </c>
      <c r="N90" s="2" t="str">
        <f t="shared" si="3"/>
        <v>&lt;tr&gt;&lt;td&gt;Feb. 23, 2016: W 107-32&lt;/td&gt;&lt;td class="MMCsched" rowspan="2"&gt;&lt;/td&gt;&lt;td&gt;Dec. 9, 2015: W 84-57&lt;/td&gt;&lt;/tr&gt;
&lt;tr&gt;&lt;td&gt;Feb. 29, 2016: W 79-33&lt;/td&gt;&lt;td&gt;Dec. 11, 2015: W 99-49&lt;/td&gt;&lt;/tr&gt;</v>
      </c>
    </row>
    <row r="91" spans="1:14" x14ac:dyDescent="0.35">
      <c r="E91" s="5" t="s">
        <v>511</v>
      </c>
      <c r="F91" s="1" t="s">
        <v>187</v>
      </c>
      <c r="G91" s="5" t="s">
        <v>519</v>
      </c>
      <c r="N91" s="2" t="str">
        <f t="shared" si="3"/>
        <v>&lt;tr&gt;&lt;td&gt;Jan. 18, 2016: W 90-39&lt;/td&gt;&lt;td class="MMCIsched"&gt;&lt;/td&gt;&lt;td&gt;Dec. 7, 2015: W 100-70&lt;/td&gt;&lt;/tr&gt;</v>
      </c>
    </row>
    <row r="92" spans="1:14" x14ac:dyDescent="0.35">
      <c r="E92" s="5" t="s">
        <v>501</v>
      </c>
      <c r="F92" s="1" t="s">
        <v>9</v>
      </c>
      <c r="G92" s="5" t="s">
        <v>499</v>
      </c>
      <c r="H92" s="5" t="s">
        <v>500</v>
      </c>
      <c r="N92" s="2" t="str">
        <f t="shared" si="3"/>
        <v>&lt;tr&gt;&lt;td&gt;Dec. 12, 2015: L 69-87&lt;/td&gt;&lt;td class="OPHSsched" rowspan="2"&gt;&lt;/td&gt;&lt;td&gt;Jan. 9, 2016: L 76-100&lt;/td&gt;&lt;/tr&gt;
&lt;tr&gt;&lt;td&gt;&lt;/td&gt;&lt;td&gt;Feb. 19, 2016: L 78-90&lt;/td&gt;&lt;/tr&gt;</v>
      </c>
    </row>
    <row r="93" spans="1:14" x14ac:dyDescent="0.35">
      <c r="E93" s="5" t="s">
        <v>510</v>
      </c>
      <c r="F93" s="1" t="s">
        <v>156</v>
      </c>
      <c r="G93" s="5" t="s">
        <v>528</v>
      </c>
      <c r="N93" s="2" t="str">
        <f t="shared" si="3"/>
        <v>&lt;tr&gt;&lt;td&gt;Jan. 13, 2016: W 106-55&lt;/td&gt;&lt;td class="RECsched"&gt;&lt;/td&gt;&lt;td&gt;Jan. 18, 2016: W 90-65&lt;/td&gt;&lt;/tr&gt;</v>
      </c>
    </row>
    <row r="94" spans="1:14" x14ac:dyDescent="0.35">
      <c r="E94" s="5" t="s">
        <v>502</v>
      </c>
      <c r="F94" s="1" t="s">
        <v>64</v>
      </c>
      <c r="G94" s="5" t="s">
        <v>529</v>
      </c>
      <c r="N94" s="2" t="str">
        <f t="shared" si="3"/>
        <v>&lt;tr&gt;&lt;td&gt;Dec. 14, 2015: W 101-36&lt;/td&gt;&lt;td class="LSsched"&gt;&lt;/td&gt;&lt;td&gt;Jan. 25, 2016: W 104-81&lt;/td&gt;&lt;/tr&gt;</v>
      </c>
    </row>
    <row r="95" spans="1:14" x14ac:dyDescent="0.35">
      <c r="E95" s="5" t="s">
        <v>509</v>
      </c>
      <c r="F95" s="1" t="s">
        <v>99</v>
      </c>
      <c r="G95" s="5" t="s">
        <v>531</v>
      </c>
      <c r="N95" s="2" t="str">
        <f t="shared" si="3"/>
        <v>&lt;tr&gt;&lt;td&gt;Jan. 12, 2016: W 91-30&lt;/td&gt;&lt;td class="SCIsched"&gt;&lt;/td&gt;&lt;td&gt;Feb. 10, 2016: W 97-61&lt;/td&gt;&lt;/tr&gt;</v>
      </c>
    </row>
    <row r="96" spans="1:14" x14ac:dyDescent="0.35">
      <c r="E96" s="5" t="s">
        <v>536</v>
      </c>
      <c r="F96" s="1" t="s">
        <v>376</v>
      </c>
      <c r="G96" s="5" t="s">
        <v>524</v>
      </c>
      <c r="N96" s="2" t="str">
        <f t="shared" si="3"/>
        <v>&lt;tr&gt;&lt;td&gt;Feb. 6, 2016: W 75-70&lt;/td&gt;&lt;td class="SPHSsched"&gt;&lt;/td&gt;&lt;td&gt;Dec. 14, 2015: L 69-83&lt;/td&gt;&lt;/tr&gt;</v>
      </c>
    </row>
    <row r="97" spans="1:14" x14ac:dyDescent="0.35">
      <c r="E97" s="5" t="s">
        <v>512</v>
      </c>
      <c r="F97" s="1" t="s">
        <v>141</v>
      </c>
      <c r="G97" s="5" t="s">
        <v>526</v>
      </c>
      <c r="N97" s="2" t="str">
        <f t="shared" si="3"/>
        <v>&lt;tr&gt;&lt;td&gt;Jan. 20, 2016: W 110-31&lt;/td&gt;&lt;td class="TCIsched"&gt;&lt;/td&gt;&lt;td&gt;Jan. 11, 2016: W 116-48&lt;/td&gt;&lt;/tr&gt;</v>
      </c>
    </row>
    <row r="98" spans="1:14" x14ac:dyDescent="0.35">
      <c r="E98" s="5" t="s">
        <v>538</v>
      </c>
      <c r="F98" s="1" t="s">
        <v>12</v>
      </c>
      <c r="G98" s="5" t="s">
        <v>521</v>
      </c>
      <c r="N98" s="2" t="str">
        <f t="shared" si="3"/>
        <v>&lt;tr&gt;&lt;td&gt;Feb. 13, 2016: W 75-66&lt;/td&gt;&lt;td class="VMCsched"&gt;&lt;/td&gt;&lt;td&gt;Dec. 10, 2015: W 98-85&lt;/td&gt;&lt;/tr&gt;</v>
      </c>
    </row>
    <row r="99" spans="1:14" x14ac:dyDescent="0.35">
      <c r="E99" s="5" t="s">
        <v>517</v>
      </c>
      <c r="F99" s="1" t="s">
        <v>154</v>
      </c>
      <c r="G99" s="5" t="s">
        <v>530</v>
      </c>
      <c r="N99" s="2" t="str">
        <f t="shared" si="3"/>
        <v>&lt;tr&gt;&lt;td&gt;Feb. 24, 2016: W 96-66&lt;/td&gt;&lt;td class="WKCsched"&gt;&lt;/td&gt;&lt;td&gt;Jan. 27, 2016: L 76-91&lt;/td&gt;&lt;/tr&gt;</v>
      </c>
    </row>
    <row r="100" spans="1:14" x14ac:dyDescent="0.35">
      <c r="N100" s="2" t="str">
        <f t="shared" si="3"/>
        <v>&lt;tr&gt;&lt;td&gt;&lt;/td&gt;&lt;td&gt;&lt;/td&gt;&lt;td&gt;&lt;/td&gt;&lt;/tr&gt;</v>
      </c>
    </row>
    <row r="101" spans="1:14" x14ac:dyDescent="0.35">
      <c r="A101" s="9" t="s">
        <v>539</v>
      </c>
      <c r="B101" s="9"/>
      <c r="C101" s="9"/>
      <c r="D101" s="9"/>
      <c r="E101" s="9"/>
      <c r="G101" s="9" t="s">
        <v>540</v>
      </c>
      <c r="H101" s="9"/>
      <c r="I101" s="9"/>
      <c r="J101" s="9"/>
      <c r="K101" s="9"/>
      <c r="N101" s="2" t="str">
        <f t="shared" si="3"/>
        <v>&lt;tr&gt;&lt;td&gt;&lt;/td&gt;&lt;td rowspan="5"&gt;&lt;/td&gt;&lt;td&gt;MM&lt;/td&gt;&lt;/tr&gt;
&lt;tr&gt;&lt;td&gt;&lt;/td&gt;&lt;td&gt;&lt;/td&gt;&lt;/tr&gt;
&lt;tr&gt;&lt;td&gt;&lt;/td&gt;&lt;td&gt;&lt;/td&gt;&lt;/tr&gt;
&lt;tr&gt;&lt;td&gt;&lt;/td&gt;&lt;td&gt;&lt;/td&gt;&lt;/tr&gt;
&lt;tr&gt;&lt;td&gt;KE&lt;/td&gt;&lt;td&gt;&lt;/td&gt;&lt;/tr&gt;</v>
      </c>
    </row>
    <row r="102" spans="1:14" x14ac:dyDescent="0.35">
      <c r="A102" s="1">
        <v>5</v>
      </c>
      <c r="B102" s="1">
        <v>4</v>
      </c>
      <c r="C102" s="1">
        <v>3</v>
      </c>
      <c r="D102" s="1">
        <v>2</v>
      </c>
      <c r="E102" s="1">
        <v>1</v>
      </c>
      <c r="F102" s="1" t="s">
        <v>0</v>
      </c>
      <c r="G102" s="1">
        <v>1</v>
      </c>
      <c r="H102" s="1">
        <v>2</v>
      </c>
      <c r="I102" s="1">
        <v>3</v>
      </c>
      <c r="J102" s="1">
        <v>4</v>
      </c>
      <c r="K102" s="1">
        <v>5</v>
      </c>
      <c r="N102" s="2" t="str">
        <f t="shared" si="3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03" spans="1:14" x14ac:dyDescent="0.35">
      <c r="A103" s="8"/>
      <c r="B103" s="8"/>
      <c r="C103" s="8"/>
      <c r="D103" s="8" t="s">
        <v>541</v>
      </c>
      <c r="E103" s="8" t="s">
        <v>542</v>
      </c>
      <c r="F103" s="1" t="s">
        <v>62</v>
      </c>
      <c r="G103" s="8" t="s">
        <v>544</v>
      </c>
      <c r="H103" s="8"/>
      <c r="I103" s="8"/>
      <c r="J103" s="8"/>
      <c r="M103" s="2" t="s">
        <v>73</v>
      </c>
      <c r="N103" s="2" t="str">
        <f t="shared" si="3"/>
        <v>&lt;tr&gt;&lt;td&gt;Dec. 29, 2015: L 62-71&lt;/td&gt;&lt;td class="GCCsched" rowspan="2"&gt;Garden City&lt;/td&gt;&lt;td&gt;Jan. 18, 2016: L 39-90&lt;/td&gt;&lt;/tr&gt;
&lt;tr&gt;&lt;td&gt;Feb. 17, 2016: L 58-76&lt;/td&gt;&lt;td&gt;&lt;/td&gt;&lt;/tr&gt;</v>
      </c>
    </row>
    <row r="104" spans="1:14" x14ac:dyDescent="0.35">
      <c r="A104" s="8"/>
      <c r="B104" s="8"/>
      <c r="C104" s="8"/>
      <c r="D104" s="8"/>
      <c r="E104" s="8" t="s">
        <v>559</v>
      </c>
      <c r="F104" s="1" t="s">
        <v>201</v>
      </c>
      <c r="G104" s="8" t="s">
        <v>548</v>
      </c>
      <c r="H104" s="8"/>
      <c r="I104" s="8"/>
      <c r="J104" s="8"/>
      <c r="M104" s="2" t="s">
        <v>217</v>
      </c>
      <c r="N104" s="2" t="str">
        <f t="shared" si="3"/>
        <v>&lt;tr&gt;&lt;td&gt;Dec. 11, 2015: L 76-79 2OT&lt;/td&gt;&lt;td class="KHSsched"&gt;Kelvin&lt;/td&gt;&lt;td&gt;Jan. 7, 2016: L 61-85&lt;/td&gt;&lt;/tr&gt;</v>
      </c>
    </row>
    <row r="105" spans="1:14" x14ac:dyDescent="0.35">
      <c r="A105" s="8"/>
      <c r="B105" s="8"/>
      <c r="C105" s="8"/>
      <c r="D105" s="8"/>
      <c r="E105" s="8" t="s">
        <v>543</v>
      </c>
      <c r="F105" s="1" t="s">
        <v>138</v>
      </c>
      <c r="G105" s="8" t="s">
        <v>545</v>
      </c>
      <c r="H105" s="8"/>
      <c r="I105" s="8"/>
      <c r="J105" s="8"/>
      <c r="M105" s="2" t="s">
        <v>152</v>
      </c>
      <c r="N105" s="2" t="str">
        <f t="shared" si="3"/>
        <v>&lt;tr&gt;&lt;td&gt;Feb. 22, 2016: W 103-96&lt;/td&gt;&lt;td class="MCsched"&gt;Maples&lt;/td&gt;&lt;td&gt;Dec. 7, 2015: L 70-100&lt;/td&gt;&lt;/tr&gt;</v>
      </c>
    </row>
    <row r="106" spans="1:14" x14ac:dyDescent="0.35">
      <c r="A106" s="8"/>
      <c r="B106" s="8"/>
      <c r="C106" s="8"/>
      <c r="D106" s="8"/>
      <c r="E106" s="8" t="s">
        <v>561</v>
      </c>
      <c r="F106" s="1" t="s">
        <v>158</v>
      </c>
      <c r="G106" s="8" t="s">
        <v>546</v>
      </c>
      <c r="H106" s="8"/>
      <c r="I106" s="8"/>
      <c r="J106" s="8"/>
      <c r="M106" s="2" t="s">
        <v>158</v>
      </c>
      <c r="N106" s="2" t="str">
        <f t="shared" si="3"/>
        <v>&lt;tr&gt;&lt;td&gt;Dec. 16, 2015: W 104-63&lt;/td&gt;&lt;td class="MBCIsched"&gt;MBCI&lt;/td&gt;&lt;td&gt;Dec. 9, 2015: L 69-74&lt;/td&gt;&lt;/tr&gt;</v>
      </c>
    </row>
    <row r="107" spans="1:14" x14ac:dyDescent="0.35">
      <c r="A107" s="8"/>
      <c r="B107" s="8"/>
      <c r="C107" s="8"/>
      <c r="D107" s="8"/>
      <c r="E107" s="8" t="s">
        <v>560</v>
      </c>
      <c r="F107" s="1" t="s">
        <v>5</v>
      </c>
      <c r="G107" s="8" t="s">
        <v>549</v>
      </c>
      <c r="H107" s="8" t="s">
        <v>550</v>
      </c>
      <c r="I107" s="8"/>
      <c r="J107" s="8"/>
      <c r="M107" s="2" t="s">
        <v>14</v>
      </c>
      <c r="N107" s="2" t="str">
        <f t="shared" si="3"/>
        <v>&lt;tr&gt;&lt;td&gt;Dec. 14, 2015: W 104-66&lt;/td&gt;&lt;td class="MMCsched" rowspan="2"&gt;Miles Macdonell&lt;/td&gt;&lt;td&gt;Jan. 11, 2016: W 49-41&lt;/td&gt;&lt;/tr&gt;
&lt;tr&gt;&lt;td&gt;&lt;/td&gt;&lt;td&gt;Jan. 14, 2016: W 63-53&lt;/td&gt;&lt;/tr&gt;</v>
      </c>
    </row>
    <row r="108" spans="1:14" x14ac:dyDescent="0.35">
      <c r="A108" s="8"/>
      <c r="B108" s="8"/>
      <c r="C108" s="8" t="s">
        <v>567</v>
      </c>
      <c r="D108" s="8" t="s">
        <v>565</v>
      </c>
      <c r="E108" s="8" t="s">
        <v>564</v>
      </c>
      <c r="F108" s="1" t="s">
        <v>156</v>
      </c>
      <c r="G108" s="8" t="s">
        <v>551</v>
      </c>
      <c r="H108" s="8" t="s">
        <v>554</v>
      </c>
      <c r="I108" s="8"/>
      <c r="J108" s="8"/>
      <c r="M108" s="2" t="s">
        <v>182</v>
      </c>
      <c r="N108" s="2" t="str">
        <f t="shared" si="3"/>
        <v>&lt;tr&gt;&lt;td&gt;Jan. 27, 2016: W 99-60&lt;/td&gt;&lt;td class="RECsched" rowspan="3"&gt;River East&lt;/td&gt;&lt;td&gt;Jan. 16, 2016: W 59-54&lt;/td&gt;&lt;/tr&gt;
&lt;tr&gt;&lt;td&gt;Feb. 6, 2016: W 97-57&lt;/td&gt;&lt;td&gt;Feb. 10, 2016: W 68-67&lt;/td&gt;&lt;/tr&gt;
&lt;tr&gt;&lt;td&gt;Feb. 29, 2016: W 70-54&lt;/td&gt;&lt;td&gt;&lt;/td&gt;&lt;/tr&gt;</v>
      </c>
    </row>
    <row r="109" spans="1:14" x14ac:dyDescent="0.35">
      <c r="A109" s="8"/>
      <c r="B109" s="8"/>
      <c r="C109" s="8"/>
      <c r="D109" s="8"/>
      <c r="E109" s="8" t="s">
        <v>562</v>
      </c>
      <c r="F109" s="1" t="s">
        <v>64</v>
      </c>
      <c r="G109" s="8" t="s">
        <v>555</v>
      </c>
      <c r="H109" s="8"/>
      <c r="I109" s="8"/>
      <c r="J109" s="8"/>
      <c r="M109" s="2" t="s">
        <v>317</v>
      </c>
      <c r="N109" s="2" t="str">
        <f t="shared" si="3"/>
        <v>&lt;tr&gt;&lt;td&gt;Jan. 13, 2016: W 98-59&lt;/td&gt;&lt;td class="LSsched"&gt;Selkirk&lt;/td&gt;&lt;td&gt;Feb. 23, 2016: W 89-53&lt;/td&gt;&lt;/tr&gt;</v>
      </c>
    </row>
    <row r="110" spans="1:14" x14ac:dyDescent="0.35">
      <c r="A110" s="8"/>
      <c r="B110" s="8"/>
      <c r="C110" s="8"/>
      <c r="D110" s="8"/>
      <c r="E110" s="8" t="s">
        <v>558</v>
      </c>
      <c r="F110" s="1" t="s">
        <v>99</v>
      </c>
      <c r="G110" s="8" t="s">
        <v>553</v>
      </c>
      <c r="H110" s="8"/>
      <c r="I110" s="8"/>
      <c r="J110" s="8"/>
      <c r="M110" s="2" t="s">
        <v>183</v>
      </c>
      <c r="N110" s="2" t="str">
        <f t="shared" si="3"/>
        <v>&lt;tr&gt;&lt;td&gt;Dec. 9, 2015: W 122-30&lt;/td&gt;&lt;td class="SCIsched"&gt;Springfield&lt;/td&gt;&lt;td&gt;Feb. 4, 2016: W 81-69&lt;/td&gt;&lt;/tr&gt;</v>
      </c>
    </row>
    <row r="111" spans="1:14" x14ac:dyDescent="0.35">
      <c r="A111" s="8"/>
      <c r="B111" s="8"/>
      <c r="C111" s="8"/>
      <c r="D111" s="8"/>
      <c r="E111" s="8" t="s">
        <v>566</v>
      </c>
      <c r="F111" s="1" t="s">
        <v>141</v>
      </c>
      <c r="G111" s="8" t="s">
        <v>552</v>
      </c>
      <c r="H111" s="8" t="s">
        <v>556</v>
      </c>
      <c r="I111" s="8"/>
      <c r="J111" s="8"/>
      <c r="M111" s="2" t="s">
        <v>184</v>
      </c>
      <c r="N111" s="2" t="str">
        <f t="shared" si="3"/>
        <v>&lt;tr&gt;&lt;td&gt;Feb. 24, 2016: W 91-35&lt;/td&gt;&lt;td class="TCIsched" rowspan="2"&gt;Transcona&lt;/td&gt;&lt;td&gt;Jan. 25, 2016: W 71-58&lt;/td&gt;&lt;/tr&gt;
&lt;tr&gt;&lt;td&gt;&lt;/td&gt;&lt;td&gt;Feb. 26, 2016: W 77-55&lt;/td&gt;&lt;/tr&gt;</v>
      </c>
    </row>
    <row r="112" spans="1:14" x14ac:dyDescent="0.35">
      <c r="A112" s="8"/>
      <c r="B112" s="8"/>
      <c r="C112" s="8"/>
      <c r="D112" s="8"/>
      <c r="E112" s="8" t="s">
        <v>563</v>
      </c>
      <c r="F112" s="1" t="s">
        <v>154</v>
      </c>
      <c r="G112" s="8" t="s">
        <v>547</v>
      </c>
      <c r="H112" s="8" t="s">
        <v>557</v>
      </c>
      <c r="I112" s="8"/>
      <c r="J112" s="8"/>
      <c r="M112" s="2" t="s">
        <v>181</v>
      </c>
      <c r="N112" s="2" t="str">
        <f t="shared" si="3"/>
        <v>&lt;tr&gt;&lt;td&gt;Jan. 25, 2016: W 88-40&lt;/td&gt;&lt;td class="WKCsched" rowspan="2"&gt;West Kildonan&lt;/td&gt;&lt;td&gt;Jan. 4, 2016: W 70-68&lt;/td&gt;&lt;/tr&gt;
&lt;tr&gt;&lt;td&gt;&lt;/td&gt;&lt;td&gt;Feb. 29, 2016: W 81-68&lt;/td&gt;&lt;/tr&gt;</v>
      </c>
    </row>
    <row r="113" spans="1:14" x14ac:dyDescent="0.35">
      <c r="N113" s="2" t="str">
        <f t="shared" si="3"/>
        <v>&lt;tr&gt;&lt;td&gt;&lt;/td&gt;&lt;td&gt;&lt;/td&gt;&lt;td&gt;&lt;/td&gt;&lt;/tr&gt;</v>
      </c>
    </row>
    <row r="114" spans="1:14" x14ac:dyDescent="0.35">
      <c r="A114" s="9" t="s">
        <v>261</v>
      </c>
      <c r="B114" s="9"/>
      <c r="C114" s="9"/>
      <c r="D114" s="9"/>
      <c r="E114" s="9"/>
      <c r="G114" s="9" t="s">
        <v>598</v>
      </c>
      <c r="H114" s="9"/>
      <c r="I114" s="9"/>
      <c r="J114" s="9"/>
      <c r="K114" s="9"/>
      <c r="N114" s="2" t="str">
        <f t="shared" si="3"/>
        <v>&lt;tr&gt;&lt;td&gt;&lt;/td&gt;&lt;td rowspan="5"&gt;&lt;/td&gt;&lt;td&gt;St. James&lt;/td&gt;&lt;/tr&gt;
&lt;tr&gt;&lt;td&gt;&lt;/td&gt;&lt;td&gt;&lt;/td&gt;&lt;/tr&gt;
&lt;tr&gt;&lt;td&gt;&lt;/td&gt;&lt;td&gt;&lt;/td&gt;&lt;/tr&gt;
&lt;tr&gt;&lt;td&gt;&lt;/td&gt;&lt;td&gt;&lt;/td&gt;&lt;/tr&gt;
&lt;tr&gt;&lt;td&gt;St. John's&lt;/td&gt;&lt;td&gt;&lt;/td&gt;&lt;/tr&gt;</v>
      </c>
    </row>
    <row r="115" spans="1:14" x14ac:dyDescent="0.35">
      <c r="A115" s="1">
        <v>5</v>
      </c>
      <c r="B115" s="1">
        <v>4</v>
      </c>
      <c r="C115" s="1">
        <v>3</v>
      </c>
      <c r="D115" s="1">
        <v>2</v>
      </c>
      <c r="E115" s="1">
        <v>1</v>
      </c>
      <c r="F115" s="1" t="s">
        <v>0</v>
      </c>
      <c r="G115" s="1">
        <v>1</v>
      </c>
      <c r="H115" s="1">
        <v>2</v>
      </c>
      <c r="I115" s="1">
        <v>3</v>
      </c>
      <c r="J115" s="1">
        <v>4</v>
      </c>
      <c r="K115" s="1">
        <v>5</v>
      </c>
      <c r="N115" s="2" t="str">
        <f t="shared" si="3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16" spans="1:14" x14ac:dyDescent="0.35">
      <c r="A116" s="8"/>
      <c r="B116" s="8"/>
      <c r="C116" s="8"/>
      <c r="D116" s="8"/>
      <c r="E116" s="8" t="s">
        <v>363</v>
      </c>
      <c r="G116" s="8" t="s">
        <v>665</v>
      </c>
      <c r="H116" s="8"/>
      <c r="I116" s="8"/>
      <c r="J116" s="8"/>
      <c r="M116" s="2" t="s">
        <v>595</v>
      </c>
      <c r="N116" s="2" t="str">
        <f t="shared" si="3"/>
        <v>&lt;tr&gt;&lt;td&gt;Jan. 13, 2016: W 75-70&lt;/td&gt;&lt;td&gt;Churchill&lt;/td&gt;&lt;td&gt;Jan. 25, 2016: W 92-51&lt;/td&gt;&lt;/tr&gt;</v>
      </c>
    </row>
    <row r="117" spans="1:14" x14ac:dyDescent="0.35">
      <c r="A117" s="8"/>
      <c r="B117" s="8"/>
      <c r="C117" s="8"/>
      <c r="D117" s="8" t="s">
        <v>371</v>
      </c>
      <c r="E117" s="8" t="s">
        <v>366</v>
      </c>
      <c r="F117" s="1" t="s">
        <v>225</v>
      </c>
      <c r="G117" s="8" t="s">
        <v>672</v>
      </c>
      <c r="H117" s="8"/>
      <c r="I117" s="8"/>
      <c r="J117" s="8"/>
      <c r="M117" s="2" t="s">
        <v>596</v>
      </c>
      <c r="N117" s="2" t="str">
        <f t="shared" si="3"/>
        <v>&lt;tr&gt;&lt;td&gt;Jan. 20, 2016: W 81-52&lt;/td&gt;&lt;td class="EHSsched" rowspan="2"&gt;Elmwood&lt;/td&gt;&lt;td&gt;Feb. 17, 2016: W 72-53&lt;/td&gt;&lt;/tr&gt;
&lt;tr&gt;&lt;td&gt;Feb. 29, 2016: W 88-57&lt;/td&gt;&lt;td&gt;&lt;/td&gt;&lt;/tr&gt;</v>
      </c>
    </row>
    <row r="118" spans="1:14" x14ac:dyDescent="0.35">
      <c r="A118" s="8"/>
      <c r="B118" s="8"/>
      <c r="C118" s="8"/>
      <c r="D118" s="8"/>
      <c r="E118" s="8" t="s">
        <v>370</v>
      </c>
      <c r="F118" s="1" t="s">
        <v>226</v>
      </c>
      <c r="G118" s="8" t="s">
        <v>673</v>
      </c>
      <c r="H118" s="8"/>
      <c r="I118" s="8"/>
      <c r="J118" s="8"/>
      <c r="M118" s="2" t="s">
        <v>263</v>
      </c>
      <c r="N118" s="2" t="str">
        <f t="shared" si="3"/>
        <v>&lt;tr&gt;&lt;td&gt;Feb. 24, 2016: W 78-75&lt;/td&gt;&lt;td class="GBHSsched"&gt;Gordon Bell&lt;/td&gt;&lt;td&gt;Feb. 22, 2016: L 71-83&lt;/td&gt;&lt;/tr&gt;</v>
      </c>
    </row>
    <row r="119" spans="1:14" x14ac:dyDescent="0.35">
      <c r="A119" s="8"/>
      <c r="B119" s="8"/>
      <c r="C119" s="8"/>
      <c r="D119" s="8" t="s">
        <v>678</v>
      </c>
      <c r="E119" s="8" t="s">
        <v>677</v>
      </c>
      <c r="F119" s="1" t="s">
        <v>221</v>
      </c>
      <c r="G119" s="8" t="s">
        <v>676</v>
      </c>
      <c r="H119" s="8"/>
      <c r="I119" s="8"/>
      <c r="J119" s="8"/>
      <c r="M119" s="2" t="s">
        <v>222</v>
      </c>
      <c r="N119" s="2" t="str">
        <f t="shared" si="3"/>
        <v>&lt;tr&gt;&lt;td&gt;Jan. 11, 2016: W 75-55&lt;/td&gt;&lt;td class="PCIsched" rowspan="2"&gt;Portage&lt;/td&gt;&lt;td&gt;Feb. 23, 2016: W 77-75&lt;/td&gt;&lt;/tr&gt;
&lt;tr&gt;&lt;td&gt;Mar. 2, 2016: W 58-49&lt;/td&gt;&lt;td&gt;&lt;/td&gt;&lt;/tr&gt;</v>
      </c>
    </row>
    <row r="120" spans="1:14" x14ac:dyDescent="0.35">
      <c r="A120" s="8"/>
      <c r="B120" s="8"/>
      <c r="C120" s="8"/>
      <c r="D120" s="8"/>
      <c r="E120" s="8" t="s">
        <v>368</v>
      </c>
      <c r="F120" s="1" t="s">
        <v>105</v>
      </c>
      <c r="G120" s="8" t="s">
        <v>666</v>
      </c>
      <c r="H120" s="8" t="s">
        <v>667</v>
      </c>
      <c r="I120" s="8" t="s">
        <v>674</v>
      </c>
      <c r="J120" s="8"/>
      <c r="M120" s="2" t="s">
        <v>597</v>
      </c>
      <c r="N120" s="2" t="str">
        <f t="shared" si="3"/>
        <v>&lt;tr&gt;&lt;td&gt;Feb. 10, 2016: W 76-67&lt;/td&gt;&lt;td class="ShHSsched" rowspan="3"&gt;Shaftesbury&lt;/td&gt;&lt;td&gt;Dec. 18, 2015: W 96-62&lt;/td&gt;&lt;/tr&gt;
&lt;tr&gt;&lt;td&gt;&lt;/td&gt;&lt;td&gt;Jan. 6, 2016: W 77-63&lt;/td&gt;&lt;/tr&gt;
&lt;tr&gt;&lt;td&gt;&lt;/td&gt;&lt;td&gt;Mar. 2, 2016: W 90-60&lt;/td&gt;&lt;/tr&gt;</v>
      </c>
    </row>
    <row r="121" spans="1:14" x14ac:dyDescent="0.35">
      <c r="A121" s="8"/>
      <c r="B121" s="8"/>
      <c r="C121" s="8"/>
      <c r="D121" s="8" t="s">
        <v>364</v>
      </c>
      <c r="E121" s="8" t="s">
        <v>360</v>
      </c>
      <c r="G121" s="8" t="s">
        <v>675</v>
      </c>
      <c r="H121" s="8"/>
      <c r="I121" s="8"/>
      <c r="J121" s="8"/>
      <c r="M121" s="2" t="s">
        <v>594</v>
      </c>
      <c r="N121" s="2" t="str">
        <f t="shared" si="3"/>
        <v>&lt;tr&gt;&lt;td&gt;Jan. 6, 2016: W 88-62&lt;/td&gt;&lt;td rowspan="2"&gt;Stonewall&lt;/td&gt;&lt;td&gt;Feb. 8, 2016: W 2-0&lt;/td&gt;&lt;/tr&gt;
&lt;tr&gt;&lt;td&gt;Jan. 16, 2016: W 86-55&lt;/td&gt;&lt;td&gt;&lt;/td&gt;&lt;/tr&gt;</v>
      </c>
    </row>
    <row r="122" spans="1:14" x14ac:dyDescent="0.35">
      <c r="A122" s="8"/>
      <c r="B122" s="8"/>
      <c r="C122" s="8"/>
      <c r="D122" s="8"/>
      <c r="E122" s="8" t="s">
        <v>367</v>
      </c>
      <c r="F122" s="1" t="s">
        <v>66</v>
      </c>
      <c r="G122" s="8" t="s">
        <v>668</v>
      </c>
      <c r="H122" s="8" t="s">
        <v>669</v>
      </c>
      <c r="I122" s="8" t="s">
        <v>670</v>
      </c>
      <c r="J122" s="8"/>
      <c r="M122" s="2" t="s">
        <v>220</v>
      </c>
      <c r="N122" s="2" t="str">
        <f t="shared" si="3"/>
        <v>&lt;tr&gt;&lt;td&gt;Feb. 8, 2016: W 67-65&lt;/td&gt;&lt;td class="TVHSsched" rowspan="3"&gt;Tec Voc&lt;/td&gt;&lt;td&gt;Jan. 15, 2016: W 75-56&lt;/td&gt;&lt;/tr&gt;
&lt;tr&gt;&lt;td&gt;&lt;/td&gt;&lt;td&gt;Jan. 20, 2016: W 83-67&lt;/td&gt;&lt;/tr&gt;
&lt;tr&gt;&lt;td&gt;&lt;/td&gt;&lt;td&gt;Feb. 29, 2016: W 85-84&lt;/td&gt;&lt;/tr&gt;</v>
      </c>
    </row>
    <row r="123" spans="1:14" x14ac:dyDescent="0.35">
      <c r="A123" s="8"/>
      <c r="B123" s="8"/>
      <c r="C123" s="8"/>
      <c r="D123" s="8"/>
      <c r="E123" s="8" t="s">
        <v>369</v>
      </c>
      <c r="F123" s="1" t="s">
        <v>53</v>
      </c>
      <c r="G123" s="8" t="s">
        <v>671</v>
      </c>
      <c r="H123" s="8" t="s">
        <v>669</v>
      </c>
      <c r="I123" s="8" t="s">
        <v>670</v>
      </c>
      <c r="J123" s="8"/>
      <c r="M123" s="2" t="s">
        <v>3</v>
      </c>
      <c r="N123" s="2" t="str">
        <f t="shared" si="3"/>
        <v>&lt;tr&gt;&lt;td&gt;Feb. 22, 2016: W 99-57&lt;/td&gt;&lt;td class="WWCsched" rowspan="3"&gt;Westwood&lt;/td&gt;&lt;td&gt;Feb. 24, 2016: W 86-59&lt;/td&gt;&lt;/tr&gt;
&lt;tr&gt;&lt;td&gt;&lt;/td&gt;&lt;td&gt;Jan. 20, 2016: W 83-67&lt;/td&gt;&lt;/tr&gt;
&lt;tr&gt;&lt;td&gt;&lt;/td&gt;&lt;td&gt;Feb. 29, 2016: W 85-84&lt;/td&gt;&lt;/tr&gt;</v>
      </c>
    </row>
    <row r="124" spans="1:14" x14ac:dyDescent="0.35">
      <c r="N124" s="2" t="str">
        <f t="shared" si="3"/>
        <v>&lt;tr&gt;&lt;td&gt;&lt;/td&gt;&lt;td&gt;&lt;/td&gt;&lt;td&gt;&lt;/td&gt;&lt;/tr&gt;</v>
      </c>
    </row>
    <row r="125" spans="1:14" x14ac:dyDescent="0.35">
      <c r="A125" s="9" t="s">
        <v>375</v>
      </c>
      <c r="B125" s="9"/>
      <c r="C125" s="9"/>
      <c r="D125" s="9"/>
      <c r="E125" s="9"/>
      <c r="G125" s="9" t="s">
        <v>411</v>
      </c>
      <c r="H125" s="9"/>
      <c r="I125" s="9"/>
      <c r="J125" s="9"/>
      <c r="K125" s="9"/>
      <c r="N125" s="2" t="str">
        <f t="shared" si="3"/>
        <v>&lt;tr&gt;&lt;td&gt;&lt;/td&gt;&lt;td rowspan="5"&gt;&lt;/td&gt;&lt;td&gt;OP&lt;/td&gt;&lt;/tr&gt;
&lt;tr&gt;&lt;td&gt;&lt;/td&gt;&lt;td&gt;&lt;/td&gt;&lt;/tr&gt;
&lt;tr&gt;&lt;td&gt;&lt;/td&gt;&lt;td&gt;&lt;/td&gt;&lt;/tr&gt;
&lt;tr&gt;&lt;td&gt;&lt;/td&gt;&lt;td&gt;&lt;/td&gt;&lt;/tr&gt;
&lt;tr&gt;&lt;td&gt;JT&lt;/td&gt;&lt;td&gt;&lt;/td&gt;&lt;/tr&gt;</v>
      </c>
    </row>
    <row r="126" spans="1:14" x14ac:dyDescent="0.35">
      <c r="A126" s="1">
        <v>5</v>
      </c>
      <c r="B126" s="1">
        <v>4</v>
      </c>
      <c r="C126" s="1">
        <v>3</v>
      </c>
      <c r="D126" s="1">
        <v>2</v>
      </c>
      <c r="E126" s="1">
        <v>1</v>
      </c>
      <c r="F126" s="1" t="s">
        <v>0</v>
      </c>
      <c r="G126" s="1">
        <v>1</v>
      </c>
      <c r="H126" s="1">
        <v>2</v>
      </c>
      <c r="I126" s="1">
        <v>3</v>
      </c>
      <c r="J126" s="1">
        <v>4</v>
      </c>
      <c r="K126" s="1">
        <v>5</v>
      </c>
      <c r="N126" s="2" t="str">
        <f t="shared" si="3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27" spans="1:14" x14ac:dyDescent="0.35">
      <c r="A127" s="8"/>
      <c r="B127" s="8"/>
      <c r="C127" s="8" t="s">
        <v>393</v>
      </c>
      <c r="D127" s="8" t="s">
        <v>384</v>
      </c>
      <c r="E127" s="8" t="s">
        <v>381</v>
      </c>
      <c r="F127" s="1" t="s">
        <v>7</v>
      </c>
      <c r="G127" s="8" t="s">
        <v>427</v>
      </c>
      <c r="H127" s="8"/>
      <c r="I127" s="8"/>
      <c r="J127" s="8"/>
      <c r="M127" s="2" t="s">
        <v>582</v>
      </c>
      <c r="N127" s="2" t="str">
        <f t="shared" si="3"/>
        <v>&lt;tr&gt;&lt;td&gt;Jan. 7, 2016: W 102-80&lt;/td&gt;&lt;td class="DMCIsched" rowspan="3"&gt;Daniel McIntyre&lt;/td&gt;&lt;td&gt;Feb. 8, 2016: W 92-67&lt;/td&gt;&lt;/tr&gt;
&lt;tr&gt;&lt;td&gt;Jan. 13, 2016: W 101-64&lt;/td&gt;&lt;td&gt;&lt;/td&gt;&lt;/tr&gt;
&lt;tr&gt;&lt;td&gt;Feb. 29, 2016: W 91-71&lt;/td&gt;&lt;td&gt;&lt;/td&gt;&lt;/tr&gt;</v>
      </c>
    </row>
    <row r="128" spans="1:14" x14ac:dyDescent="0.35">
      <c r="A128" s="8"/>
      <c r="B128" s="8"/>
      <c r="C128" s="8"/>
      <c r="D128" s="8" t="s">
        <v>680</v>
      </c>
      <c r="E128" s="8" t="s">
        <v>679</v>
      </c>
      <c r="F128" s="1" t="s">
        <v>4</v>
      </c>
      <c r="G128" s="8" t="s">
        <v>417</v>
      </c>
      <c r="H128" s="8"/>
      <c r="I128" s="8"/>
      <c r="J128" s="8"/>
      <c r="M128" s="2" t="s">
        <v>583</v>
      </c>
      <c r="N128" s="2" t="str">
        <f t="shared" si="3"/>
        <v>&lt;tr&gt;&lt;td&gt;Feb. 17, 2016: W 111-72&lt;/td&gt;&lt;td class="FRCsched" rowspan="2"&gt;Fort Richmond&lt;/td&gt;&lt;td&gt;Jan. 4, 2016: W 84-71&lt;/td&gt;&lt;/tr&gt;
&lt;tr&gt;&lt;td&gt;Mar. 1, 2016: W 89-68&lt;/td&gt;&lt;td&gt;&lt;/td&gt;&lt;/tr&gt;</v>
      </c>
    </row>
    <row r="129" spans="1:14" x14ac:dyDescent="0.35">
      <c r="A129" s="8"/>
      <c r="B129" s="8"/>
      <c r="C129" s="8"/>
      <c r="D129" s="8"/>
      <c r="E129" s="8" t="s">
        <v>379</v>
      </c>
      <c r="F129" s="1" t="s">
        <v>62</v>
      </c>
      <c r="G129" s="8" t="s">
        <v>683</v>
      </c>
      <c r="H129" s="8"/>
      <c r="I129" s="8"/>
      <c r="J129" s="8"/>
      <c r="M129" s="2" t="s">
        <v>73</v>
      </c>
      <c r="N129" s="2" t="str">
        <f t="shared" si="3"/>
        <v>&lt;tr&gt;&lt;td&gt;Dec. 30, 2015: W 84-80&lt;/td&gt;&lt;td class="GCCsched"&gt;Garden City&lt;/td&gt;&lt;td&gt;Dec. 12, 2015: W 87-69&lt;/td&gt;&lt;/tr&gt;</v>
      </c>
    </row>
    <row r="130" spans="1:14" x14ac:dyDescent="0.35">
      <c r="A130" s="8"/>
      <c r="B130" s="8"/>
      <c r="C130" s="8" t="s">
        <v>389</v>
      </c>
      <c r="D130" s="8" t="s">
        <v>388</v>
      </c>
      <c r="E130" s="8" t="s">
        <v>377</v>
      </c>
      <c r="F130" s="1" t="s">
        <v>227</v>
      </c>
      <c r="G130" s="8" t="s">
        <v>425</v>
      </c>
      <c r="H130" s="8"/>
      <c r="I130" s="8"/>
      <c r="J130" s="8"/>
      <c r="M130" s="2" t="s">
        <v>262</v>
      </c>
      <c r="N130" s="2" t="str">
        <f t="shared" si="3"/>
        <v>&lt;tr&gt;&lt;td&gt;Dec. 27, 2015: W 113-45&lt;/td&gt;&lt;td class="GPHSsched" rowspan="3"&gt;Grant Park&lt;/td&gt;&lt;td&gt;Jan. 13, 2016: W 106-58&lt;/td&gt;&lt;/tr&gt;
&lt;tr&gt;&lt;td&gt;Feb. 8, 2016: W 81-43&lt;/td&gt;&lt;td&gt;&lt;/td&gt;&lt;/tr&gt;
&lt;tr&gt;&lt;td&gt;Feb. 18, 2016: W 87-57&lt;/td&gt;&lt;td&gt;&lt;/td&gt;&lt;/tr&gt;</v>
      </c>
    </row>
    <row r="131" spans="1:14" x14ac:dyDescent="0.35">
      <c r="A131" s="8"/>
      <c r="B131" s="8"/>
      <c r="C131" s="8"/>
      <c r="D131" s="8"/>
      <c r="E131" s="8" t="s">
        <v>386</v>
      </c>
      <c r="F131" s="1" t="s">
        <v>201</v>
      </c>
      <c r="G131" s="8" t="s">
        <v>429</v>
      </c>
      <c r="H131" s="8" t="s">
        <v>431</v>
      </c>
      <c r="I131" s="8" t="s">
        <v>432</v>
      </c>
      <c r="J131" s="8"/>
      <c r="K131" s="8"/>
      <c r="M131" s="2" t="s">
        <v>217</v>
      </c>
      <c r="N131" s="2" t="str">
        <f t="shared" si="3"/>
        <v>&lt;tr&gt;&lt;td&gt;Jan. 25, 2016: W 99-62&lt;/td&gt;&lt;td class="KHSsched" rowspan="3"&gt;Kelvin&lt;/td&gt;&lt;td&gt;Feb. 18, 2016: W 78-56&lt;/td&gt;&lt;/tr&gt;
&lt;tr&gt;&lt;td&gt;&lt;/td&gt;&lt;td&gt;Feb. 24, 2016: W 93-53&lt;/td&gt;&lt;/tr&gt;
&lt;tr&gt;&lt;td&gt;&lt;/td&gt;&lt;td&gt;Feb. 29, 2016: W 88-54&lt;/td&gt;&lt;/tr&gt;</v>
      </c>
    </row>
    <row r="132" spans="1:14" x14ac:dyDescent="0.35">
      <c r="A132" s="8"/>
      <c r="B132" s="8"/>
      <c r="C132" s="8"/>
      <c r="D132" s="8"/>
      <c r="E132" s="8" t="s">
        <v>396</v>
      </c>
      <c r="F132" s="1" t="s">
        <v>138</v>
      </c>
      <c r="G132" s="8" t="s">
        <v>424</v>
      </c>
      <c r="H132" s="8" t="s">
        <v>430</v>
      </c>
      <c r="I132" s="8"/>
      <c r="J132" s="8"/>
      <c r="M132" s="2" t="s">
        <v>152</v>
      </c>
      <c r="N132" s="2" t="str">
        <f t="shared" si="3"/>
        <v>&lt;tr&gt;&lt;td&gt;Jan. 8, 2016: W 108-76&lt;/td&gt;&lt;td class="MCsched" rowspan="2"&gt;Maples&lt;/td&gt;&lt;td&gt;Jan. 9, 2016: W 100-76&lt;/td&gt;&lt;/tr&gt;
&lt;tr&gt;&lt;td&gt;&lt;/td&gt;&lt;td&gt;Feb. 19, 2016: W 90-78&lt;/td&gt;&lt;/tr&gt;</v>
      </c>
    </row>
    <row r="133" spans="1:14" x14ac:dyDescent="0.35">
      <c r="A133" s="8"/>
      <c r="B133" s="8"/>
      <c r="C133" s="8"/>
      <c r="D133" s="8" t="s">
        <v>390</v>
      </c>
      <c r="E133" s="8" t="s">
        <v>380</v>
      </c>
      <c r="F133" s="1" t="s">
        <v>52</v>
      </c>
      <c r="G133" s="8" t="s">
        <v>681</v>
      </c>
      <c r="H133" s="8" t="s">
        <v>682</v>
      </c>
      <c r="I133" s="8"/>
      <c r="J133" s="8"/>
      <c r="M133" s="2" t="s">
        <v>2</v>
      </c>
      <c r="N133" s="2" t="str">
        <f t="shared" si="3"/>
        <v>&lt;tr&gt;&lt;td&gt;Jan. 4, 2016: W 86-69&lt;/td&gt;&lt;td class="SiHSsched" rowspan="2"&gt;Sisler&lt;/td&gt;&lt;td&gt;Jan. 25, 2016: W 80-71&lt;/td&gt;&lt;/tr&gt;
&lt;tr&gt;&lt;td&gt;Feb. 19, 2016: W 88-78&lt;/td&gt;&lt;td&gt;Mar. 2, 2016: W 74-71&lt;/td&gt;&lt;/tr&gt;</v>
      </c>
    </row>
    <row r="134" spans="1:14" x14ac:dyDescent="0.35">
      <c r="A134" s="8"/>
      <c r="B134" s="8"/>
      <c r="C134" s="8"/>
      <c r="D134" s="8" t="s">
        <v>392</v>
      </c>
      <c r="E134" s="8" t="s">
        <v>382</v>
      </c>
      <c r="F134" s="1" t="s">
        <v>376</v>
      </c>
      <c r="G134" s="8" t="s">
        <v>422</v>
      </c>
      <c r="H134" s="8"/>
      <c r="I134" s="8"/>
      <c r="J134" s="8"/>
      <c r="M134" s="2" t="s">
        <v>684</v>
      </c>
      <c r="N134" s="2" t="str">
        <f t="shared" si="3"/>
        <v>&lt;tr&gt;&lt;td&gt;Jan. 9, 2016: W 84-70&lt;/td&gt;&lt;td class="SPHSsched" rowspan="2"&gt;St. Paul's&lt;/td&gt;&lt;td&gt;Jan. 6, 2016: W 73-63&lt;/td&gt;&lt;/tr&gt;
&lt;tr&gt;&lt;td&gt;Feb. 22, 2016: W 72-64&lt;/td&gt;&lt;td&gt;&lt;/td&gt;&lt;/tr&gt;</v>
      </c>
    </row>
    <row r="135" spans="1:14" x14ac:dyDescent="0.35">
      <c r="A135" s="8"/>
      <c r="B135" s="8"/>
      <c r="C135" s="8"/>
      <c r="D135" s="8"/>
      <c r="E135" s="8" t="s">
        <v>387</v>
      </c>
      <c r="F135" s="1" t="s">
        <v>11</v>
      </c>
      <c r="G135" s="8" t="s">
        <v>428</v>
      </c>
      <c r="H135" s="8"/>
      <c r="I135" s="8"/>
      <c r="J135" s="8"/>
      <c r="M135" s="2" t="s">
        <v>586</v>
      </c>
      <c r="N135" s="2" t="str">
        <f t="shared" si="3"/>
        <v>&lt;tr&gt;&lt;td&gt;Jan. 27, 2016: W 102-42&lt;/td&gt;&lt;td class="SHCsched"&gt;Sturgeon Heights&lt;/td&gt;&lt;td&gt;Feb. 17, 2016: W 76-45&lt;/td&gt;&lt;/tr&gt;</v>
      </c>
    </row>
    <row r="136" spans="1:14" x14ac:dyDescent="0.35">
      <c r="A136" s="8"/>
      <c r="B136" s="8"/>
      <c r="C136" s="8"/>
      <c r="D136" s="8"/>
      <c r="E136" s="8" t="s">
        <v>385</v>
      </c>
      <c r="F136" s="1" t="s">
        <v>12</v>
      </c>
      <c r="G136" s="8" t="s">
        <v>421</v>
      </c>
      <c r="H136" s="8" t="s">
        <v>423</v>
      </c>
      <c r="I136" s="8" t="s">
        <v>426</v>
      </c>
      <c r="J136" s="8"/>
      <c r="K136" s="8"/>
      <c r="M136" s="2" t="s">
        <v>587</v>
      </c>
      <c r="N136" s="2" t="str">
        <f t="shared" si="3"/>
        <v>&lt;tr&gt;&lt;td&gt;Jan. 18, 2016: W 92-68&lt;/td&gt;&lt;td class="VMCsched" rowspan="3"&gt;Vincent Massey W&lt;/td&gt;&lt;td&gt;Dec. 27, 2015: W 75-64&lt;/td&gt;&lt;/tr&gt;
&lt;tr&gt;&lt;td&gt;&lt;/td&gt;&lt;td&gt;Jan. 7, 2016: W 78-61&lt;/td&gt;&lt;/tr&gt;
&lt;tr&gt;&lt;td&gt;&lt;/td&gt;&lt;td&gt;Jan. 27, 2016: W 77-50&lt;/td&gt;&lt;/tr&gt;</v>
      </c>
    </row>
    <row r="137" spans="1:14" x14ac:dyDescent="0.35">
      <c r="N137" s="2" t="str">
        <f t="shared" ref="N137:N200" si="4">IF(OR(A137&gt;0,K137&gt;0),"&lt;tr&gt;&lt;td&gt;"&amp;E137&amp;"&lt;/td&gt;&lt;td"&amp;IF(F137&gt;0," class="""&amp;F137&amp;"sched"" rowspan=""5"""," rowspan=""5""")&amp;"&gt;"&amp;M137&amp;"&lt;/td&gt;&lt;td&gt;"&amp;G137&amp;"&lt;/td&gt;&lt;/tr&gt;
&lt;tr&gt;&lt;td&gt;"&amp;D137&amp;"&lt;/td&gt;&lt;td&gt;"&amp;H137&amp;"&lt;/td&gt;&lt;/tr&gt;
&lt;tr&gt;&lt;td&gt;"&amp;C137&amp;"&lt;/td&gt;&lt;td&gt;"&amp;I137&amp;"&lt;/td&gt;&lt;/tr&gt;
&lt;tr&gt;&lt;td&gt;"&amp;B137&amp;"&lt;/td&gt;&lt;td&gt;"&amp;J137&amp;"&lt;/td&gt;&lt;/tr&gt;
&lt;tr&gt;&lt;td&gt;"&amp;A137&amp;"&lt;/td&gt;&lt;td&gt;"&amp;K137&amp;"&lt;/td&gt;&lt;/tr&gt;", IF(OR(B137&gt;0,J137&gt;0),"&lt;tr&gt;&lt;td&gt;"&amp;E137&amp;"&lt;/td&gt;&lt;td"&amp;IF(F137&gt;0," class="""&amp;F137&amp;"sched"" rowspan=""4"""," rowspan=""4""")&amp;"&gt;"&amp;M137&amp;"&lt;/td&gt;&lt;td&gt;"&amp;G137&amp;"&lt;/td&gt;&lt;/tr&gt;
&lt;tr&gt;&lt;td&gt;"&amp;D137&amp;"&lt;/td&gt;&lt;td&gt;"&amp;H137&amp;"&lt;/td&gt;&lt;/tr&gt;
&lt;tr&gt;&lt;td&gt;"&amp;C137&amp;"&lt;/td&gt;&lt;td&gt;"&amp;I137&amp;"&lt;/td&gt;&lt;/tr&gt;
&lt;tr&gt;&lt;td&gt;"&amp;B137&amp;"&lt;/td&gt;&lt;td&gt;"&amp;J137&amp;"&lt;/td&gt;&lt;/tr&gt;",IF(OR(C137&gt;0,I137&gt;0),"&lt;tr&gt;&lt;td&gt;"&amp;E137&amp;"&lt;/td&gt;&lt;td"&amp;IF(F137&gt;0," class="""&amp;F137&amp;"sched"" rowspan=""3"""," rowspan=""3""")&amp;"&gt;"&amp;M137&amp;"&lt;/td&gt;&lt;td&gt;"&amp;G137&amp;"&lt;/td&gt;&lt;/tr&gt;
&lt;tr&gt;&lt;td&gt;"&amp;D137&amp;"&lt;/td&gt;&lt;td&gt;"&amp;H137&amp;"&lt;/td&gt;&lt;/tr&gt;
&lt;tr&gt;&lt;td&gt;"&amp;C137&amp;"&lt;/td&gt;&lt;td&gt;"&amp;I137&amp;"&lt;/td&gt;&lt;/tr&gt;",IF(OR(D137&gt;0,H137&gt;0),"&lt;tr&gt;&lt;td&gt;"&amp;E137&amp;"&lt;/td&gt;&lt;td"&amp;IF(F137&gt;0," class="""&amp;F137&amp;"sched"" rowspan=""2"""," rowspan=""2""")&amp;"&gt;"&amp;M137&amp;"&lt;/td&gt;&lt;td&gt;"&amp;G137&amp;"&lt;/td&gt;&lt;/tr&gt;
&lt;tr&gt;&lt;td&gt;"&amp;D137&amp;"&lt;/td&gt;&lt;td&gt;"&amp;H137&amp;"&lt;/td&gt;&lt;/tr&gt;","&lt;tr&gt;&lt;td&gt;"&amp;E137&amp;"&lt;/td&gt;&lt;td"&amp;IF(F137&gt;0," class="""&amp;F137&amp;"sched""","")&amp;"&gt;"&amp;M137&amp;"&lt;/td&gt;&lt;td&gt;"&amp;G137&amp;"&lt;/td&gt;&lt;/tr&gt;"))))</f>
        <v>&lt;tr&gt;&lt;td&gt;&lt;/td&gt;&lt;td&gt;&lt;/td&gt;&lt;td&gt;&lt;/td&gt;&lt;/tr&gt;</v>
      </c>
    </row>
    <row r="138" spans="1:14" x14ac:dyDescent="0.35">
      <c r="A138" s="9" t="s">
        <v>8</v>
      </c>
      <c r="B138" s="9"/>
      <c r="C138" s="9"/>
      <c r="D138" s="9"/>
      <c r="E138" s="9"/>
      <c r="G138" s="9" t="s">
        <v>420</v>
      </c>
      <c r="H138" s="9"/>
      <c r="I138" s="9"/>
      <c r="J138" s="9"/>
      <c r="K138" s="9"/>
      <c r="N138" s="2" t="str">
        <f t="shared" si="4"/>
        <v>&lt;tr&gt;&lt;td&gt;&lt;/td&gt;&lt;td rowspan="5"&gt;&lt;/td&gt;&lt;td&gt;SJR&lt;/td&gt;&lt;/tr&gt;
&lt;tr&gt;&lt;td&gt;&lt;/td&gt;&lt;td&gt;&lt;/td&gt;&lt;/tr&gt;
&lt;tr&gt;&lt;td&gt;&lt;/td&gt;&lt;td&gt;&lt;/td&gt;&lt;/tr&gt;
&lt;tr&gt;&lt;td&gt;&lt;/td&gt;&lt;td&gt;&lt;/td&gt;&lt;/tr&gt;
&lt;tr&gt;&lt;td&gt;DCI&lt;/td&gt;&lt;td&gt;&lt;/td&gt;&lt;/tr&gt;</v>
      </c>
    </row>
    <row r="139" spans="1:14" x14ac:dyDescent="0.35">
      <c r="A139" s="1">
        <v>5</v>
      </c>
      <c r="B139" s="1">
        <v>4</v>
      </c>
      <c r="C139" s="1">
        <v>3</v>
      </c>
      <c r="D139" s="1">
        <v>2</v>
      </c>
      <c r="E139" s="1">
        <v>1</v>
      </c>
      <c r="F139" s="1" t="s">
        <v>0</v>
      </c>
      <c r="G139" s="1">
        <v>1</v>
      </c>
      <c r="H139" s="1">
        <v>2</v>
      </c>
      <c r="I139" s="1">
        <v>3</v>
      </c>
      <c r="J139" s="1">
        <v>4</v>
      </c>
      <c r="K139" s="1">
        <v>5</v>
      </c>
      <c r="N139" s="2" t="str">
        <f t="shared" si="4"/>
        <v>&lt;tr&gt;&lt;td&gt;1&lt;/td&gt;&lt;td class="Oppsched" rowspan="5"&gt;&lt;/td&gt;&lt;td&gt;1&lt;/td&gt;&lt;/tr&gt;
&lt;tr&gt;&lt;td&gt;2&lt;/td&gt;&lt;td&gt;2&lt;/td&gt;&lt;/tr&gt;
&lt;tr&gt;&lt;td&gt;3&lt;/td&gt;&lt;td&gt;3&lt;/td&gt;&lt;/tr&gt;
&lt;tr&gt;&lt;td&gt;4&lt;/td&gt;&lt;td&gt;4&lt;/td&gt;&lt;/tr&gt;
&lt;tr&gt;&lt;td&gt;5&lt;/td&gt;&lt;td&gt;5&lt;/td&gt;&lt;/tr&gt;</v>
      </c>
    </row>
    <row r="140" spans="1:14" x14ac:dyDescent="0.35">
      <c r="A140" s="8"/>
      <c r="B140" s="8"/>
      <c r="C140" s="8"/>
      <c r="D140" s="8"/>
      <c r="E140" s="8" t="s">
        <v>696</v>
      </c>
      <c r="F140" s="1" t="s">
        <v>7</v>
      </c>
      <c r="G140" s="8" t="s">
        <v>486</v>
      </c>
      <c r="H140" s="8"/>
      <c r="I140" s="8"/>
      <c r="J140" s="8"/>
      <c r="M140" s="2" t="s">
        <v>582</v>
      </c>
      <c r="N140" s="2" t="str">
        <f t="shared" si="4"/>
        <v>&lt;tr&gt;&lt;td&gt;Jan. 8, 2016: W 75-69&lt;/td&gt;&lt;td class="DMCIsched"&gt;Daniel McIntyre&lt;/td&gt;&lt;td&gt;Feb. 20, 2016: L 72-84&lt;/td&gt;&lt;/tr&gt;</v>
      </c>
    </row>
    <row r="141" spans="1:14" x14ac:dyDescent="0.35">
      <c r="A141" s="8"/>
      <c r="B141" s="8"/>
      <c r="C141" s="8"/>
      <c r="D141" s="8" t="s">
        <v>463</v>
      </c>
      <c r="E141" s="8" t="s">
        <v>460</v>
      </c>
      <c r="F141" s="1" t="s">
        <v>63</v>
      </c>
      <c r="G141" s="8" t="s">
        <v>688</v>
      </c>
      <c r="H141" s="8" t="s">
        <v>689</v>
      </c>
      <c r="I141" s="8" t="s">
        <v>690</v>
      </c>
      <c r="J141" s="8" t="s">
        <v>691</v>
      </c>
      <c r="M141" s="2" t="s">
        <v>68</v>
      </c>
      <c r="N141" s="2" t="str">
        <f t="shared" si="4"/>
        <v>&lt;tr&gt;&lt;td&gt;Jan. 11, 2016: W 55-44&lt;/td&gt;&lt;td class="GCIsched" rowspan="4"&gt;Glenlawn&lt;/td&gt;&lt;td&gt;Jan. 4, 2016: W 72-59&lt;/td&gt;&lt;/tr&gt;
&lt;tr&gt;&lt;td&gt;Feb. 17, 2016: W 72-58&lt;/td&gt;&lt;td&gt;Jan. 16, 2016: L 65-75&lt;/td&gt;&lt;/tr&gt;
&lt;tr&gt;&lt;td&gt;&lt;/td&gt;&lt;td&gt;Feb. 16, 2016: W 73-44&lt;/td&gt;&lt;/tr&gt;
&lt;tr&gt;&lt;td&gt;&lt;/td&gt;&lt;td&gt;Mar. 2, 2016: W 73-59&lt;/td&gt;&lt;/tr&gt;</v>
      </c>
    </row>
    <row r="142" spans="1:14" x14ac:dyDescent="0.35">
      <c r="A142" s="8"/>
      <c r="B142" s="8"/>
      <c r="C142" s="8"/>
      <c r="D142" s="8" t="s">
        <v>465</v>
      </c>
      <c r="E142" s="8" t="s">
        <v>461</v>
      </c>
      <c r="F142" s="1" t="s">
        <v>100</v>
      </c>
      <c r="G142" s="8" t="s">
        <v>481</v>
      </c>
      <c r="H142" s="8" t="s">
        <v>485</v>
      </c>
      <c r="I142" s="8"/>
      <c r="J142" s="8"/>
      <c r="M142" s="2" t="s">
        <v>101</v>
      </c>
      <c r="N142" s="2" t="str">
        <f t="shared" si="4"/>
        <v>&lt;tr&gt;&lt;td&gt;Jan. 18, 2016: W 82-40&lt;/td&gt;&lt;td class="JHBsched" rowspan="2"&gt;J.H. Bruns&lt;/td&gt;&lt;td&gt;Jan. 6, 2016: W 65-55&lt;/td&gt;&lt;/tr&gt;
&lt;tr&gt;&lt;td&gt;Feb. 24, 2016: W 95-45&lt;/td&gt;&lt;td&gt;Feb. 8, 2016: L 56-64&lt;/td&gt;&lt;/tr&gt;</v>
      </c>
    </row>
    <row r="143" spans="1:14" x14ac:dyDescent="0.35">
      <c r="A143" s="8"/>
      <c r="B143" s="8"/>
      <c r="C143" s="8"/>
      <c r="D143" s="8" t="s">
        <v>695</v>
      </c>
      <c r="E143" s="8" t="s">
        <v>693</v>
      </c>
      <c r="F143" s="1" t="s">
        <v>138</v>
      </c>
      <c r="G143" s="8" t="s">
        <v>479</v>
      </c>
      <c r="H143" s="8"/>
      <c r="I143" s="8"/>
      <c r="J143" s="8"/>
      <c r="K143" s="8"/>
      <c r="M143" s="2" t="s">
        <v>152</v>
      </c>
      <c r="N143" s="2" t="str">
        <f t="shared" si="4"/>
        <v>&lt;tr&gt;&lt;td&gt;Dec. 11, 2015: W 65-59&lt;/td&gt;&lt;td class="MCsched" rowspan="2"&gt;Maples&lt;/td&gt;&lt;td&gt;Dec. 12, 2015: W 92-58&lt;/td&gt;&lt;/tr&gt;
&lt;tr&gt;&lt;td&gt;Jan. 7, 2016: L 80-83&lt;/td&gt;&lt;td&gt;&lt;/td&gt;&lt;/tr&gt;</v>
      </c>
    </row>
    <row r="144" spans="1:14" x14ac:dyDescent="0.35">
      <c r="A144" s="8"/>
      <c r="B144" s="8"/>
      <c r="C144" s="8"/>
      <c r="D144" s="8"/>
      <c r="E144" s="8" t="s">
        <v>694</v>
      </c>
      <c r="F144" s="1" t="s">
        <v>9</v>
      </c>
      <c r="G144" s="8" t="s">
        <v>703</v>
      </c>
      <c r="H144" s="8"/>
      <c r="I144" s="8"/>
      <c r="J144" s="8"/>
      <c r="M144" s="2" t="s">
        <v>15</v>
      </c>
      <c r="N144" s="2" t="str">
        <f t="shared" si="4"/>
        <v>&lt;tr&gt;&lt;td&gt;Dec. 12, 2015: L 51-82&lt;/td&gt;&lt;td class="OPHSsched"&gt;Oak Park&lt;/td&gt;&lt;td&gt;Dec. 11, 2015: L 60-87&lt;/td&gt;&lt;/tr&gt;</v>
      </c>
    </row>
    <row r="145" spans="1:14" x14ac:dyDescent="0.35">
      <c r="A145" s="8"/>
      <c r="B145" s="8"/>
      <c r="C145" s="8"/>
      <c r="D145" s="8" t="s">
        <v>699</v>
      </c>
      <c r="E145" s="8" t="s">
        <v>697</v>
      </c>
      <c r="F145" s="1" t="s">
        <v>156</v>
      </c>
      <c r="G145" s="8" t="s">
        <v>702</v>
      </c>
      <c r="H145" s="8"/>
      <c r="I145" s="8"/>
      <c r="J145" s="8"/>
      <c r="M145" s="2" t="s">
        <v>182</v>
      </c>
      <c r="N145" s="2" t="str">
        <f t="shared" si="4"/>
        <v>&lt;tr&gt;&lt;td&gt;Jan. 15, 2016: W 78-44&lt;/td&gt;&lt;td class="RECsched" rowspan="2"&gt;River East&lt;/td&gt;&lt;td&gt;Dec. 11, 2015: W 71-57&lt;/td&gt;&lt;/tr&gt;
&lt;tr&gt;&lt;td&gt;Feb. 4, 2016: W 81-53&lt;/td&gt;&lt;td&gt;&lt;/td&gt;&lt;/tr&gt;</v>
      </c>
    </row>
    <row r="146" spans="1:14" x14ac:dyDescent="0.35">
      <c r="A146" s="8"/>
      <c r="B146" s="8"/>
      <c r="C146" s="8"/>
      <c r="D146" s="8" t="s">
        <v>701</v>
      </c>
      <c r="E146" s="8" t="s">
        <v>700</v>
      </c>
      <c r="F146" s="1" t="s">
        <v>376</v>
      </c>
      <c r="G146" s="8" t="s">
        <v>482</v>
      </c>
      <c r="H146" s="8"/>
      <c r="I146" s="8"/>
      <c r="J146" s="8"/>
      <c r="M146" s="2" t="s">
        <v>684</v>
      </c>
      <c r="N146" s="2" t="str">
        <f t="shared" si="4"/>
        <v>&lt;tr&gt;&lt;td&gt;Feb. 5, 2016: L 46-67&lt;/td&gt;&lt;td class="SPHSsched" rowspan="2"&gt;St. Paul's&lt;/td&gt;&lt;td&gt;Jan. 7, 2016: L 58-68&lt;/td&gt;&lt;/tr&gt;
&lt;tr&gt;&lt;td&gt;Feb. 13, 2016: L 65-66&lt;/td&gt;&lt;td&gt;&lt;/td&gt;&lt;/tr&gt;</v>
      </c>
    </row>
    <row r="147" spans="1:14" x14ac:dyDescent="0.35">
      <c r="A147" s="8"/>
      <c r="B147" s="8"/>
      <c r="C147" s="8" t="s">
        <v>687</v>
      </c>
      <c r="D147" s="8" t="s">
        <v>686</v>
      </c>
      <c r="E147" s="8" t="s">
        <v>685</v>
      </c>
      <c r="F147" s="1" t="s">
        <v>125</v>
      </c>
      <c r="G147" s="8" t="s">
        <v>472</v>
      </c>
      <c r="H147" s="8" t="s">
        <v>471</v>
      </c>
      <c r="I147" s="8"/>
      <c r="J147" s="8"/>
      <c r="M147" s="2" t="s">
        <v>98</v>
      </c>
      <c r="N147" s="2" t="str">
        <f t="shared" si="4"/>
        <v>&lt;tr&gt;&lt;td&gt;Jan. 4, 2016: W 66-50&lt;/td&gt;&lt;td class="SRSSsched" rowspan="3"&gt;Steinbach&lt;/td&gt;&lt;td&gt;Feb. 23, 2016: W 69-63&lt;/td&gt;&lt;/tr&gt;
&lt;tr&gt;&lt;td&gt;Feb. 10, 2016: W 82-52&lt;/td&gt;&lt;td&gt;Feb. 24, 2016: L 59-67&lt;/td&gt;&lt;/tr&gt;
&lt;tr&gt;&lt;td&gt;Mar. 2, 2016: W 74-59&lt;/td&gt;&lt;td&gt;&lt;/td&gt;&lt;/tr&gt;</v>
      </c>
    </row>
    <row r="148" spans="1:14" x14ac:dyDescent="0.35">
      <c r="A148" s="8"/>
      <c r="B148" s="8"/>
      <c r="C148" s="8"/>
      <c r="D148" s="8" t="s">
        <v>698</v>
      </c>
      <c r="E148" s="8" t="s">
        <v>692</v>
      </c>
      <c r="F148" s="1" t="s">
        <v>12</v>
      </c>
      <c r="G148" s="8" t="s">
        <v>483</v>
      </c>
      <c r="H148" s="8"/>
      <c r="I148" s="8"/>
      <c r="J148" s="8"/>
      <c r="M148" s="2" t="s">
        <v>587</v>
      </c>
      <c r="N148" s="2" t="str">
        <f t="shared" si="4"/>
        <v>&lt;tr&gt;&lt;td&gt;Dec. 11, 2015: W 72-70&lt;/td&gt;&lt;td class="VMCsched" rowspan="2"&gt;Vincent Massey W&lt;/td&gt;&lt;td&gt;Jan. 8, 2016: W 72-67&lt;/td&gt;&lt;/tr&gt;
&lt;tr&gt;&lt;td&gt;Jan. 16, 2016: W 74-59&lt;/td&gt;&lt;td&gt;&lt;/td&gt;&lt;/tr&gt;</v>
      </c>
    </row>
    <row r="149" spans="1:14" x14ac:dyDescent="0.35">
      <c r="N149" s="2" t="str">
        <f t="shared" si="4"/>
        <v>&lt;tr&gt;&lt;td&gt;&lt;/td&gt;&lt;td&gt;&lt;/td&gt;&lt;td&gt;&lt;/td&gt;&lt;/tr&gt;</v>
      </c>
    </row>
    <row r="150" spans="1:14" x14ac:dyDescent="0.35">
      <c r="N150" s="2" t="str">
        <f t="shared" si="4"/>
        <v>&lt;tr&gt;&lt;td&gt;&lt;/td&gt;&lt;td&gt;&lt;/td&gt;&lt;td&gt;&lt;/td&gt;&lt;/tr&gt;</v>
      </c>
    </row>
    <row r="151" spans="1:14" x14ac:dyDescent="0.35">
      <c r="N151" s="2" t="str">
        <f t="shared" si="4"/>
        <v>&lt;tr&gt;&lt;td&gt;&lt;/td&gt;&lt;td&gt;&lt;/td&gt;&lt;td&gt;&lt;/td&gt;&lt;/tr&gt;</v>
      </c>
    </row>
    <row r="152" spans="1:14" x14ac:dyDescent="0.35">
      <c r="N152" s="2" t="str">
        <f t="shared" si="4"/>
        <v>&lt;tr&gt;&lt;td&gt;&lt;/td&gt;&lt;td&gt;&lt;/td&gt;&lt;td&gt;&lt;/td&gt;&lt;/tr&gt;</v>
      </c>
    </row>
    <row r="153" spans="1:14" x14ac:dyDescent="0.35">
      <c r="N153" s="2" t="str">
        <f t="shared" si="4"/>
        <v>&lt;tr&gt;&lt;td&gt;&lt;/td&gt;&lt;td&gt;&lt;/td&gt;&lt;td&gt;&lt;/td&gt;&lt;/tr&gt;</v>
      </c>
    </row>
    <row r="154" spans="1:14" x14ac:dyDescent="0.35">
      <c r="N154" s="2" t="str">
        <f t="shared" si="4"/>
        <v>&lt;tr&gt;&lt;td&gt;&lt;/td&gt;&lt;td&gt;&lt;/td&gt;&lt;td&gt;&lt;/td&gt;&lt;/tr&gt;</v>
      </c>
    </row>
    <row r="155" spans="1:14" x14ac:dyDescent="0.35">
      <c r="N155" s="2" t="str">
        <f t="shared" si="4"/>
        <v>&lt;tr&gt;&lt;td&gt;&lt;/td&gt;&lt;td&gt;&lt;/td&gt;&lt;td&gt;&lt;/td&gt;&lt;/tr&gt;</v>
      </c>
    </row>
    <row r="156" spans="1:14" x14ac:dyDescent="0.35">
      <c r="N156" s="2" t="str">
        <f t="shared" si="4"/>
        <v>&lt;tr&gt;&lt;td&gt;&lt;/td&gt;&lt;td&gt;&lt;/td&gt;&lt;td&gt;&lt;/td&gt;&lt;/tr&gt;</v>
      </c>
    </row>
    <row r="157" spans="1:14" x14ac:dyDescent="0.35">
      <c r="N157" s="2" t="str">
        <f t="shared" si="4"/>
        <v>&lt;tr&gt;&lt;td&gt;&lt;/td&gt;&lt;td&gt;&lt;/td&gt;&lt;td&gt;&lt;/td&gt;&lt;/tr&gt;</v>
      </c>
    </row>
    <row r="158" spans="1:14" x14ac:dyDescent="0.35">
      <c r="N158" s="2" t="str">
        <f t="shared" si="4"/>
        <v>&lt;tr&gt;&lt;td&gt;&lt;/td&gt;&lt;td&gt;&lt;/td&gt;&lt;td&gt;&lt;/td&gt;&lt;/tr&gt;</v>
      </c>
    </row>
    <row r="159" spans="1:14" x14ac:dyDescent="0.35">
      <c r="N159" s="2" t="str">
        <f t="shared" si="4"/>
        <v>&lt;tr&gt;&lt;td&gt;&lt;/td&gt;&lt;td&gt;&lt;/td&gt;&lt;td&gt;&lt;/td&gt;&lt;/tr&gt;</v>
      </c>
    </row>
    <row r="160" spans="1:14" x14ac:dyDescent="0.35">
      <c r="N160" s="2" t="str">
        <f t="shared" si="4"/>
        <v>&lt;tr&gt;&lt;td&gt;&lt;/td&gt;&lt;td&gt;&lt;/td&gt;&lt;td&gt;&lt;/td&gt;&lt;/tr&gt;</v>
      </c>
    </row>
    <row r="161" spans="14:14" x14ac:dyDescent="0.35">
      <c r="N161" s="2" t="str">
        <f t="shared" si="4"/>
        <v>&lt;tr&gt;&lt;td&gt;&lt;/td&gt;&lt;td&gt;&lt;/td&gt;&lt;td&gt;&lt;/td&gt;&lt;/tr&gt;</v>
      </c>
    </row>
    <row r="162" spans="14:14" x14ac:dyDescent="0.35">
      <c r="N162" s="2" t="str">
        <f t="shared" si="4"/>
        <v>&lt;tr&gt;&lt;td&gt;&lt;/td&gt;&lt;td&gt;&lt;/td&gt;&lt;td&gt;&lt;/td&gt;&lt;/tr&gt;</v>
      </c>
    </row>
    <row r="163" spans="14:14" x14ac:dyDescent="0.35">
      <c r="N163" s="2" t="str">
        <f t="shared" si="4"/>
        <v>&lt;tr&gt;&lt;td&gt;&lt;/td&gt;&lt;td&gt;&lt;/td&gt;&lt;td&gt;&lt;/td&gt;&lt;/tr&gt;</v>
      </c>
    </row>
    <row r="164" spans="14:14" x14ac:dyDescent="0.35">
      <c r="N164" s="2" t="str">
        <f t="shared" si="4"/>
        <v>&lt;tr&gt;&lt;td&gt;&lt;/td&gt;&lt;td&gt;&lt;/td&gt;&lt;td&gt;&lt;/td&gt;&lt;/tr&gt;</v>
      </c>
    </row>
    <row r="165" spans="14:14" x14ac:dyDescent="0.35">
      <c r="N165" s="2" t="str">
        <f t="shared" si="4"/>
        <v>&lt;tr&gt;&lt;td&gt;&lt;/td&gt;&lt;td&gt;&lt;/td&gt;&lt;td&gt;&lt;/td&gt;&lt;/tr&gt;</v>
      </c>
    </row>
    <row r="166" spans="14:14" x14ac:dyDescent="0.35">
      <c r="N166" s="2" t="str">
        <f t="shared" si="4"/>
        <v>&lt;tr&gt;&lt;td&gt;&lt;/td&gt;&lt;td&gt;&lt;/td&gt;&lt;td&gt;&lt;/td&gt;&lt;/tr&gt;</v>
      </c>
    </row>
    <row r="167" spans="14:14" x14ac:dyDescent="0.35">
      <c r="N167" s="2" t="str">
        <f t="shared" si="4"/>
        <v>&lt;tr&gt;&lt;td&gt;&lt;/td&gt;&lt;td&gt;&lt;/td&gt;&lt;td&gt;&lt;/td&gt;&lt;/tr&gt;</v>
      </c>
    </row>
    <row r="168" spans="14:14" x14ac:dyDescent="0.35">
      <c r="N168" s="2" t="str">
        <f t="shared" si="4"/>
        <v>&lt;tr&gt;&lt;td&gt;&lt;/td&gt;&lt;td&gt;&lt;/td&gt;&lt;td&gt;&lt;/td&gt;&lt;/tr&gt;</v>
      </c>
    </row>
    <row r="169" spans="14:14" x14ac:dyDescent="0.35">
      <c r="N169" s="2" t="str">
        <f t="shared" si="4"/>
        <v>&lt;tr&gt;&lt;td&gt;&lt;/td&gt;&lt;td&gt;&lt;/td&gt;&lt;td&gt;&lt;/td&gt;&lt;/tr&gt;</v>
      </c>
    </row>
    <row r="170" spans="14:14" x14ac:dyDescent="0.35">
      <c r="N170" s="2" t="str">
        <f t="shared" si="4"/>
        <v>&lt;tr&gt;&lt;td&gt;&lt;/td&gt;&lt;td&gt;&lt;/td&gt;&lt;td&gt;&lt;/td&gt;&lt;/tr&gt;</v>
      </c>
    </row>
    <row r="171" spans="14:14" x14ac:dyDescent="0.35">
      <c r="N171" s="2" t="str">
        <f t="shared" si="4"/>
        <v>&lt;tr&gt;&lt;td&gt;&lt;/td&gt;&lt;td&gt;&lt;/td&gt;&lt;td&gt;&lt;/td&gt;&lt;/tr&gt;</v>
      </c>
    </row>
    <row r="172" spans="14:14" x14ac:dyDescent="0.35">
      <c r="N172" s="2" t="str">
        <f t="shared" si="4"/>
        <v>&lt;tr&gt;&lt;td&gt;&lt;/td&gt;&lt;td&gt;&lt;/td&gt;&lt;td&gt;&lt;/td&gt;&lt;/tr&gt;</v>
      </c>
    </row>
    <row r="173" spans="14:14" x14ac:dyDescent="0.35">
      <c r="N173" s="2" t="str">
        <f t="shared" si="4"/>
        <v>&lt;tr&gt;&lt;td&gt;&lt;/td&gt;&lt;td&gt;&lt;/td&gt;&lt;td&gt;&lt;/td&gt;&lt;/tr&gt;</v>
      </c>
    </row>
    <row r="174" spans="14:14" x14ac:dyDescent="0.35">
      <c r="N174" s="2" t="str">
        <f t="shared" si="4"/>
        <v>&lt;tr&gt;&lt;td&gt;&lt;/td&gt;&lt;td&gt;&lt;/td&gt;&lt;td&gt;&lt;/td&gt;&lt;/tr&gt;</v>
      </c>
    </row>
    <row r="175" spans="14:14" x14ac:dyDescent="0.35">
      <c r="N175" s="2" t="str">
        <f t="shared" si="4"/>
        <v>&lt;tr&gt;&lt;td&gt;&lt;/td&gt;&lt;td&gt;&lt;/td&gt;&lt;td&gt;&lt;/td&gt;&lt;/tr&gt;</v>
      </c>
    </row>
    <row r="176" spans="14:14" x14ac:dyDescent="0.35">
      <c r="N176" s="2" t="str">
        <f t="shared" si="4"/>
        <v>&lt;tr&gt;&lt;td&gt;&lt;/td&gt;&lt;td&gt;&lt;/td&gt;&lt;td&gt;&lt;/td&gt;&lt;/tr&gt;</v>
      </c>
    </row>
    <row r="177" spans="14:14" x14ac:dyDescent="0.35">
      <c r="N177" s="2" t="str">
        <f t="shared" si="4"/>
        <v>&lt;tr&gt;&lt;td&gt;&lt;/td&gt;&lt;td&gt;&lt;/td&gt;&lt;td&gt;&lt;/td&gt;&lt;/tr&gt;</v>
      </c>
    </row>
    <row r="178" spans="14:14" x14ac:dyDescent="0.35">
      <c r="N178" s="2" t="str">
        <f t="shared" si="4"/>
        <v>&lt;tr&gt;&lt;td&gt;&lt;/td&gt;&lt;td&gt;&lt;/td&gt;&lt;td&gt;&lt;/td&gt;&lt;/tr&gt;</v>
      </c>
    </row>
    <row r="179" spans="14:14" x14ac:dyDescent="0.35">
      <c r="N179" s="2" t="str">
        <f t="shared" si="4"/>
        <v>&lt;tr&gt;&lt;td&gt;&lt;/td&gt;&lt;td&gt;&lt;/td&gt;&lt;td&gt;&lt;/td&gt;&lt;/tr&gt;</v>
      </c>
    </row>
    <row r="180" spans="14:14" x14ac:dyDescent="0.35">
      <c r="N180" s="2" t="str">
        <f t="shared" si="4"/>
        <v>&lt;tr&gt;&lt;td&gt;&lt;/td&gt;&lt;td&gt;&lt;/td&gt;&lt;td&gt;&lt;/td&gt;&lt;/tr&gt;</v>
      </c>
    </row>
    <row r="181" spans="14:14" x14ac:dyDescent="0.35">
      <c r="N181" s="2" t="str">
        <f t="shared" si="4"/>
        <v>&lt;tr&gt;&lt;td&gt;&lt;/td&gt;&lt;td&gt;&lt;/td&gt;&lt;td&gt;&lt;/td&gt;&lt;/tr&gt;</v>
      </c>
    </row>
    <row r="182" spans="14:14" x14ac:dyDescent="0.35">
      <c r="N182" s="2" t="str">
        <f t="shared" si="4"/>
        <v>&lt;tr&gt;&lt;td&gt;&lt;/td&gt;&lt;td&gt;&lt;/td&gt;&lt;td&gt;&lt;/td&gt;&lt;/tr&gt;</v>
      </c>
    </row>
    <row r="183" spans="14:14" x14ac:dyDescent="0.35">
      <c r="N183" s="2" t="str">
        <f t="shared" si="4"/>
        <v>&lt;tr&gt;&lt;td&gt;&lt;/td&gt;&lt;td&gt;&lt;/td&gt;&lt;td&gt;&lt;/td&gt;&lt;/tr&gt;</v>
      </c>
    </row>
    <row r="184" spans="14:14" x14ac:dyDescent="0.35">
      <c r="N184" s="2" t="str">
        <f t="shared" si="4"/>
        <v>&lt;tr&gt;&lt;td&gt;&lt;/td&gt;&lt;td&gt;&lt;/td&gt;&lt;td&gt;&lt;/td&gt;&lt;/tr&gt;</v>
      </c>
    </row>
    <row r="185" spans="14:14" x14ac:dyDescent="0.35">
      <c r="N185" s="2" t="str">
        <f t="shared" si="4"/>
        <v>&lt;tr&gt;&lt;td&gt;&lt;/td&gt;&lt;td&gt;&lt;/td&gt;&lt;td&gt;&lt;/td&gt;&lt;/tr&gt;</v>
      </c>
    </row>
    <row r="186" spans="14:14" x14ac:dyDescent="0.35">
      <c r="N186" s="2" t="str">
        <f t="shared" si="4"/>
        <v>&lt;tr&gt;&lt;td&gt;&lt;/td&gt;&lt;td&gt;&lt;/td&gt;&lt;td&gt;&lt;/td&gt;&lt;/tr&gt;</v>
      </c>
    </row>
    <row r="187" spans="14:14" x14ac:dyDescent="0.35">
      <c r="N187" s="2" t="str">
        <f t="shared" si="4"/>
        <v>&lt;tr&gt;&lt;td&gt;&lt;/td&gt;&lt;td&gt;&lt;/td&gt;&lt;td&gt;&lt;/td&gt;&lt;/tr&gt;</v>
      </c>
    </row>
    <row r="188" spans="14:14" x14ac:dyDescent="0.35">
      <c r="N188" s="2" t="str">
        <f t="shared" si="4"/>
        <v>&lt;tr&gt;&lt;td&gt;&lt;/td&gt;&lt;td&gt;&lt;/td&gt;&lt;td&gt;&lt;/td&gt;&lt;/tr&gt;</v>
      </c>
    </row>
    <row r="189" spans="14:14" x14ac:dyDescent="0.35">
      <c r="N189" s="2" t="str">
        <f t="shared" si="4"/>
        <v>&lt;tr&gt;&lt;td&gt;&lt;/td&gt;&lt;td&gt;&lt;/td&gt;&lt;td&gt;&lt;/td&gt;&lt;/tr&gt;</v>
      </c>
    </row>
    <row r="190" spans="14:14" x14ac:dyDescent="0.35">
      <c r="N190" s="2" t="str">
        <f t="shared" si="4"/>
        <v>&lt;tr&gt;&lt;td&gt;&lt;/td&gt;&lt;td&gt;&lt;/td&gt;&lt;td&gt;&lt;/td&gt;&lt;/tr&gt;</v>
      </c>
    </row>
    <row r="191" spans="14:14" x14ac:dyDescent="0.35">
      <c r="N191" s="2" t="str">
        <f t="shared" si="4"/>
        <v>&lt;tr&gt;&lt;td&gt;&lt;/td&gt;&lt;td&gt;&lt;/td&gt;&lt;td&gt;&lt;/td&gt;&lt;/tr&gt;</v>
      </c>
    </row>
    <row r="192" spans="14:14" x14ac:dyDescent="0.35">
      <c r="N192" s="2" t="str">
        <f t="shared" si="4"/>
        <v>&lt;tr&gt;&lt;td&gt;&lt;/td&gt;&lt;td&gt;&lt;/td&gt;&lt;td&gt;&lt;/td&gt;&lt;/tr&gt;</v>
      </c>
    </row>
    <row r="193" spans="14:14" x14ac:dyDescent="0.35">
      <c r="N193" s="2" t="str">
        <f t="shared" si="4"/>
        <v>&lt;tr&gt;&lt;td&gt;&lt;/td&gt;&lt;td&gt;&lt;/td&gt;&lt;td&gt;&lt;/td&gt;&lt;/tr&gt;</v>
      </c>
    </row>
    <row r="194" spans="14:14" x14ac:dyDescent="0.35">
      <c r="N194" s="2" t="str">
        <f t="shared" si="4"/>
        <v>&lt;tr&gt;&lt;td&gt;&lt;/td&gt;&lt;td&gt;&lt;/td&gt;&lt;td&gt;&lt;/td&gt;&lt;/tr&gt;</v>
      </c>
    </row>
    <row r="195" spans="14:14" x14ac:dyDescent="0.35">
      <c r="N195" s="2" t="str">
        <f t="shared" si="4"/>
        <v>&lt;tr&gt;&lt;td&gt;&lt;/td&gt;&lt;td&gt;&lt;/td&gt;&lt;td&gt;&lt;/td&gt;&lt;/tr&gt;</v>
      </c>
    </row>
    <row r="196" spans="14:14" x14ac:dyDescent="0.35">
      <c r="N196" s="2" t="str">
        <f t="shared" si="4"/>
        <v>&lt;tr&gt;&lt;td&gt;&lt;/td&gt;&lt;td&gt;&lt;/td&gt;&lt;td&gt;&lt;/td&gt;&lt;/tr&gt;</v>
      </c>
    </row>
    <row r="197" spans="14:14" x14ac:dyDescent="0.35">
      <c r="N197" s="2" t="str">
        <f t="shared" si="4"/>
        <v>&lt;tr&gt;&lt;td&gt;&lt;/td&gt;&lt;td&gt;&lt;/td&gt;&lt;td&gt;&lt;/td&gt;&lt;/tr&gt;</v>
      </c>
    </row>
    <row r="198" spans="14:14" x14ac:dyDescent="0.35">
      <c r="N198" s="2" t="str">
        <f t="shared" si="4"/>
        <v>&lt;tr&gt;&lt;td&gt;&lt;/td&gt;&lt;td&gt;&lt;/td&gt;&lt;td&gt;&lt;/td&gt;&lt;/tr&gt;</v>
      </c>
    </row>
    <row r="199" spans="14:14" x14ac:dyDescent="0.35">
      <c r="N199" s="2" t="str">
        <f t="shared" si="4"/>
        <v>&lt;tr&gt;&lt;td&gt;&lt;/td&gt;&lt;td&gt;&lt;/td&gt;&lt;td&gt;&lt;/td&gt;&lt;/tr&gt;</v>
      </c>
    </row>
    <row r="200" spans="14:14" x14ac:dyDescent="0.35">
      <c r="N200" s="2" t="str">
        <f t="shared" si="4"/>
        <v>&lt;tr&gt;&lt;td&gt;&lt;/td&gt;&lt;td&gt;&lt;/td&gt;&lt;td&gt;&lt;/td&gt;&lt;/tr&gt;</v>
      </c>
    </row>
    <row r="201" spans="14:14" x14ac:dyDescent="0.35">
      <c r="N201" s="2" t="str">
        <f t="shared" ref="N201:N217" si="5">IF(OR(A201&gt;0,K201&gt;0),"&lt;tr&gt;&lt;td&gt;"&amp;E201&amp;"&lt;/td&gt;&lt;td"&amp;IF(F201&gt;0," class="""&amp;F201&amp;"sched"" rowspan=""5"""," rowspan=""5""")&amp;"&gt;"&amp;M201&amp;"&lt;/td&gt;&lt;td&gt;"&amp;G201&amp;"&lt;/td&gt;&lt;/tr&gt;
&lt;tr&gt;&lt;td&gt;"&amp;D201&amp;"&lt;/td&gt;&lt;td&gt;"&amp;H201&amp;"&lt;/td&gt;&lt;/tr&gt;
&lt;tr&gt;&lt;td&gt;"&amp;C201&amp;"&lt;/td&gt;&lt;td&gt;"&amp;I201&amp;"&lt;/td&gt;&lt;/tr&gt;
&lt;tr&gt;&lt;td&gt;"&amp;B201&amp;"&lt;/td&gt;&lt;td&gt;"&amp;J201&amp;"&lt;/td&gt;&lt;/tr&gt;
&lt;tr&gt;&lt;td&gt;"&amp;A201&amp;"&lt;/td&gt;&lt;td&gt;"&amp;K201&amp;"&lt;/td&gt;&lt;/tr&gt;", IF(OR(B201&gt;0,J201&gt;0),"&lt;tr&gt;&lt;td&gt;"&amp;E201&amp;"&lt;/td&gt;&lt;td"&amp;IF(F201&gt;0," class="""&amp;F201&amp;"sched"" rowspan=""4"""," rowspan=""4""")&amp;"&gt;"&amp;M201&amp;"&lt;/td&gt;&lt;td&gt;"&amp;G201&amp;"&lt;/td&gt;&lt;/tr&gt;
&lt;tr&gt;&lt;td&gt;"&amp;D201&amp;"&lt;/td&gt;&lt;td&gt;"&amp;H201&amp;"&lt;/td&gt;&lt;/tr&gt;
&lt;tr&gt;&lt;td&gt;"&amp;C201&amp;"&lt;/td&gt;&lt;td&gt;"&amp;I201&amp;"&lt;/td&gt;&lt;/tr&gt;
&lt;tr&gt;&lt;td&gt;"&amp;B201&amp;"&lt;/td&gt;&lt;td&gt;"&amp;J201&amp;"&lt;/td&gt;&lt;/tr&gt;",IF(OR(C201&gt;0,I201&gt;0),"&lt;tr&gt;&lt;td&gt;"&amp;E201&amp;"&lt;/td&gt;&lt;td"&amp;IF(F201&gt;0," class="""&amp;F201&amp;"sched"" rowspan=""3"""," rowspan=""3""")&amp;"&gt;"&amp;M201&amp;"&lt;/td&gt;&lt;td&gt;"&amp;G201&amp;"&lt;/td&gt;&lt;/tr&gt;
&lt;tr&gt;&lt;td&gt;"&amp;D201&amp;"&lt;/td&gt;&lt;td&gt;"&amp;H201&amp;"&lt;/td&gt;&lt;/tr&gt;
&lt;tr&gt;&lt;td&gt;"&amp;C201&amp;"&lt;/td&gt;&lt;td&gt;"&amp;I201&amp;"&lt;/td&gt;&lt;/tr&gt;",IF(OR(D201&gt;0,H201&gt;0),"&lt;tr&gt;&lt;td&gt;"&amp;E201&amp;"&lt;/td&gt;&lt;td"&amp;IF(F201&gt;0," class="""&amp;F201&amp;"sched"" rowspan=""2"""," rowspan=""2""")&amp;"&gt;"&amp;M201&amp;"&lt;/td&gt;&lt;td&gt;"&amp;G201&amp;"&lt;/td&gt;&lt;/tr&gt;
&lt;tr&gt;&lt;td&gt;"&amp;D201&amp;"&lt;/td&gt;&lt;td&gt;"&amp;H201&amp;"&lt;/td&gt;&lt;/tr&gt;","&lt;tr&gt;&lt;td&gt;"&amp;E201&amp;"&lt;/td&gt;&lt;td"&amp;IF(F201&gt;0," class="""&amp;F201&amp;"sched""","")&amp;"&gt;"&amp;M201&amp;"&lt;/td&gt;&lt;td&gt;"&amp;G201&amp;"&lt;/td&gt;&lt;/tr&gt;"))))</f>
        <v>&lt;tr&gt;&lt;td&gt;&lt;/td&gt;&lt;td&gt;&lt;/td&gt;&lt;td&gt;&lt;/td&gt;&lt;/tr&gt;</v>
      </c>
    </row>
    <row r="202" spans="14:14" x14ac:dyDescent="0.35">
      <c r="N202" s="2" t="str">
        <f t="shared" si="5"/>
        <v>&lt;tr&gt;&lt;td&gt;&lt;/td&gt;&lt;td&gt;&lt;/td&gt;&lt;td&gt;&lt;/td&gt;&lt;/tr&gt;</v>
      </c>
    </row>
    <row r="203" spans="14:14" x14ac:dyDescent="0.35">
      <c r="N203" s="2" t="str">
        <f t="shared" si="5"/>
        <v>&lt;tr&gt;&lt;td&gt;&lt;/td&gt;&lt;td&gt;&lt;/td&gt;&lt;td&gt;&lt;/td&gt;&lt;/tr&gt;</v>
      </c>
    </row>
    <row r="204" spans="14:14" x14ac:dyDescent="0.35">
      <c r="N204" s="2" t="str">
        <f t="shared" si="5"/>
        <v>&lt;tr&gt;&lt;td&gt;&lt;/td&gt;&lt;td&gt;&lt;/td&gt;&lt;td&gt;&lt;/td&gt;&lt;/tr&gt;</v>
      </c>
    </row>
    <row r="205" spans="14:14" x14ac:dyDescent="0.35">
      <c r="N205" s="2" t="str">
        <f t="shared" si="5"/>
        <v>&lt;tr&gt;&lt;td&gt;&lt;/td&gt;&lt;td&gt;&lt;/td&gt;&lt;td&gt;&lt;/td&gt;&lt;/tr&gt;</v>
      </c>
    </row>
    <row r="206" spans="14:14" x14ac:dyDescent="0.35">
      <c r="N206" s="2" t="str">
        <f t="shared" si="5"/>
        <v>&lt;tr&gt;&lt;td&gt;&lt;/td&gt;&lt;td&gt;&lt;/td&gt;&lt;td&gt;&lt;/td&gt;&lt;/tr&gt;</v>
      </c>
    </row>
    <row r="207" spans="14:14" x14ac:dyDescent="0.35">
      <c r="N207" s="2" t="str">
        <f t="shared" si="5"/>
        <v>&lt;tr&gt;&lt;td&gt;&lt;/td&gt;&lt;td&gt;&lt;/td&gt;&lt;td&gt;&lt;/td&gt;&lt;/tr&gt;</v>
      </c>
    </row>
    <row r="208" spans="14:14" x14ac:dyDescent="0.35">
      <c r="N208" s="2" t="str">
        <f t="shared" si="5"/>
        <v>&lt;tr&gt;&lt;td&gt;&lt;/td&gt;&lt;td&gt;&lt;/td&gt;&lt;td&gt;&lt;/td&gt;&lt;/tr&gt;</v>
      </c>
    </row>
    <row r="209" spans="14:14" x14ac:dyDescent="0.35">
      <c r="N209" s="2" t="str">
        <f t="shared" si="5"/>
        <v>&lt;tr&gt;&lt;td&gt;&lt;/td&gt;&lt;td&gt;&lt;/td&gt;&lt;td&gt;&lt;/td&gt;&lt;/tr&gt;</v>
      </c>
    </row>
    <row r="210" spans="14:14" x14ac:dyDescent="0.35">
      <c r="N210" s="2" t="str">
        <f t="shared" si="5"/>
        <v>&lt;tr&gt;&lt;td&gt;&lt;/td&gt;&lt;td&gt;&lt;/td&gt;&lt;td&gt;&lt;/td&gt;&lt;/tr&gt;</v>
      </c>
    </row>
    <row r="211" spans="14:14" x14ac:dyDescent="0.35">
      <c r="N211" s="2" t="str">
        <f t="shared" si="5"/>
        <v>&lt;tr&gt;&lt;td&gt;&lt;/td&gt;&lt;td&gt;&lt;/td&gt;&lt;td&gt;&lt;/td&gt;&lt;/tr&gt;</v>
      </c>
    </row>
    <row r="212" spans="14:14" x14ac:dyDescent="0.35">
      <c r="N212" s="2" t="str">
        <f t="shared" si="5"/>
        <v>&lt;tr&gt;&lt;td&gt;&lt;/td&gt;&lt;td&gt;&lt;/td&gt;&lt;td&gt;&lt;/td&gt;&lt;/tr&gt;</v>
      </c>
    </row>
    <row r="213" spans="14:14" x14ac:dyDescent="0.35">
      <c r="N213" s="2" t="str">
        <f t="shared" si="5"/>
        <v>&lt;tr&gt;&lt;td&gt;&lt;/td&gt;&lt;td&gt;&lt;/td&gt;&lt;td&gt;&lt;/td&gt;&lt;/tr&gt;</v>
      </c>
    </row>
    <row r="214" spans="14:14" x14ac:dyDescent="0.35">
      <c r="N214" s="2" t="str">
        <f t="shared" si="5"/>
        <v>&lt;tr&gt;&lt;td&gt;&lt;/td&gt;&lt;td&gt;&lt;/td&gt;&lt;td&gt;&lt;/td&gt;&lt;/tr&gt;</v>
      </c>
    </row>
    <row r="215" spans="14:14" x14ac:dyDescent="0.35">
      <c r="N215" s="2" t="str">
        <f t="shared" si="5"/>
        <v>&lt;tr&gt;&lt;td&gt;&lt;/td&gt;&lt;td&gt;&lt;/td&gt;&lt;td&gt;&lt;/td&gt;&lt;/tr&gt;</v>
      </c>
    </row>
    <row r="216" spans="14:14" x14ac:dyDescent="0.35">
      <c r="N216" s="2" t="str">
        <f t="shared" si="5"/>
        <v>&lt;tr&gt;&lt;td&gt;&lt;/td&gt;&lt;td&gt;&lt;/td&gt;&lt;td&gt;&lt;/td&gt;&lt;/tr&gt;</v>
      </c>
    </row>
    <row r="217" spans="14:14" x14ac:dyDescent="0.35">
      <c r="N217" s="2" t="str">
        <f t="shared" si="5"/>
        <v>&lt;tr&gt;&lt;td&gt;&lt;/td&gt;&lt;td&gt;&lt;/td&gt;&lt;td&gt;&lt;/td&gt;&lt;/tr&gt;</v>
      </c>
    </row>
  </sheetData>
  <sortState ref="C3:M16">
    <sortCondition ref="M3:M16"/>
  </sortState>
  <mergeCells count="22">
    <mergeCell ref="A138:E138"/>
    <mergeCell ref="G138:K138"/>
    <mergeCell ref="A101:E101"/>
    <mergeCell ref="G101:K101"/>
    <mergeCell ref="A114:E114"/>
    <mergeCell ref="G114:K114"/>
    <mergeCell ref="A125:E125"/>
    <mergeCell ref="G125:K125"/>
    <mergeCell ref="A63:E63"/>
    <mergeCell ref="G63:K63"/>
    <mergeCell ref="A69:E69"/>
    <mergeCell ref="G69:K69"/>
    <mergeCell ref="A81:E81"/>
    <mergeCell ref="G81:K81"/>
    <mergeCell ref="A35:E35"/>
    <mergeCell ref="G35:K35"/>
    <mergeCell ref="A48:E48"/>
    <mergeCell ref="G48:K48"/>
    <mergeCell ref="A1:E1"/>
    <mergeCell ref="G1:K1"/>
    <mergeCell ref="A21:E21"/>
    <mergeCell ref="G21:K2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zoomScale="70" zoomScaleNormal="70" workbookViewId="0">
      <selection sqref="A1:E1"/>
    </sheetView>
  </sheetViews>
  <sheetFormatPr defaultRowHeight="21" x14ac:dyDescent="0.35"/>
  <cols>
    <col min="1" max="4" width="9.140625" style="5"/>
    <col min="5" max="5" width="9.140625" style="5" customWidth="1"/>
    <col min="6" max="6" width="8" style="1" bestFit="1" customWidth="1"/>
    <col min="7" max="7" width="9.140625" style="5" customWidth="1"/>
    <col min="8" max="10" width="9.140625" style="5"/>
    <col min="11" max="11" width="9.140625" style="4" customWidth="1"/>
    <col min="12" max="12" width="9.140625" style="2" customWidth="1"/>
    <col min="13" max="13" width="9.140625" style="2"/>
    <col min="14" max="16384" width="9.140625" style="1"/>
  </cols>
  <sheetData>
    <row r="1" spans="1:14" x14ac:dyDescent="0.35">
      <c r="A1" s="9" t="s">
        <v>68</v>
      </c>
      <c r="B1" s="9"/>
      <c r="C1" s="9"/>
      <c r="D1" s="9"/>
      <c r="E1" s="9"/>
      <c r="G1" s="9" t="s">
        <v>98</v>
      </c>
      <c r="H1" s="9"/>
      <c r="I1" s="9"/>
      <c r="J1" s="9"/>
      <c r="K1" s="9"/>
    </row>
    <row r="2" spans="1:14" x14ac:dyDescent="0.35">
      <c r="A2" s="1">
        <v>5</v>
      </c>
      <c r="B2" s="1">
        <v>4</v>
      </c>
      <c r="C2" s="1">
        <v>3</v>
      </c>
      <c r="D2" s="1">
        <v>2</v>
      </c>
      <c r="E2" s="1">
        <v>1</v>
      </c>
      <c r="F2" s="1" t="s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</row>
    <row r="3" spans="1:14" x14ac:dyDescent="0.35">
      <c r="N3" s="2" t="str">
        <f>IF(OR(A3&gt;0,K3&gt;0),"&lt;tr&gt;&lt;td&gt;"&amp;E3&amp;"&lt;/td&gt;&lt;td"&amp;IF(F3&gt;0," class="""&amp;F3&amp;"sched"" rowspan=""5"""," rowspan=""5""")&amp;"&gt;"&amp;M3&amp;"&lt;/td&gt;&lt;td&gt;"&amp;G3&amp;"&lt;/td&gt;&lt;/tr&gt;
&lt;tr&gt;&lt;td&gt;"&amp;D3&amp;"&lt;/td&gt;&lt;td&gt;"&amp;H3&amp;"&lt;/td&gt;&lt;/tr&gt;
&lt;tr&gt;&lt;td&gt;"&amp;C3&amp;"&lt;/td&gt;&lt;td&gt;"&amp;I3&amp;"&lt;/td&gt;&lt;/tr&gt;
&lt;tr&gt;&lt;td&gt;"&amp;B3&amp;"&lt;/td&gt;&lt;td&gt;"&amp;J3&amp;"&lt;/td&gt;&lt;/tr&gt;
&lt;tr&gt;&lt;td&gt;"&amp;A3&amp;"&lt;/td&gt;&lt;td&gt;"&amp;K3&amp;"&lt;/td&gt;&lt;/tr&gt;", IF(OR(B3&gt;0,J3&gt;0),"&lt;tr&gt;&lt;td&gt;"&amp;E3&amp;"&lt;/td&gt;&lt;td"&amp;IF(F3&gt;0," class="""&amp;F3&amp;"sched"" rowspan=""4"""," rowspan=""4""")&amp;"&gt;"&amp;M3&amp;"&lt;/td&gt;&lt;td&gt;"&amp;G3&amp;"&lt;/td&gt;&lt;/tr&gt;
&lt;tr&gt;&lt;td&gt;"&amp;D3&amp;"&lt;/td&gt;&lt;td&gt;"&amp;H3&amp;"&lt;/td&gt;&lt;/tr&gt;
&lt;tr&gt;&lt;td&gt;"&amp;C3&amp;"&lt;/td&gt;&lt;td&gt;"&amp;I3&amp;"&lt;/td&gt;&lt;/tr&gt;
&lt;tr&gt;&lt;td&gt;"&amp;B3&amp;"&lt;/td&gt;&lt;td&gt;"&amp;J3&amp;"&lt;/td&gt;&lt;/tr&gt;",IF(OR(C3&gt;0,I3&gt;0),"&lt;tr&gt;&lt;td&gt;"&amp;E3&amp;"&lt;/td&gt;&lt;td"&amp;IF(F3&gt;0," class="""&amp;F3&amp;"sched"" rowspan=""3"""," rowspan=""3""")&amp;"&gt;"&amp;M3&amp;"&lt;/td&gt;&lt;td&gt;"&amp;G3&amp;"&lt;/td&gt;&lt;/tr&gt;
&lt;tr&gt;&lt;td&gt;"&amp;D3&amp;"&lt;/td&gt;&lt;td&gt;"&amp;H3&amp;"&lt;/td&gt;&lt;/tr&gt;
&lt;tr&gt;&lt;td&gt;"&amp;C3&amp;"&lt;/td&gt;&lt;td&gt;"&amp;I3&amp;"&lt;/td&gt;&lt;/tr&gt;",IF(OR(D3&gt;0,H3&gt;0),"&lt;tr&gt;&lt;td&gt;"&amp;E3&amp;"&lt;/td&gt;&lt;td"&amp;IF(F3&gt;0," class="""&amp;F3&amp;"sched"" rowspan=""2"""," rowspan=""2""")&amp;"&gt;"&amp;M3&amp;"&lt;/td&gt;&lt;td&gt;"&amp;G3&amp;"&lt;/td&gt;&lt;/tr&gt;
&lt;tr&gt;&lt;td&gt;"&amp;D3&amp;"&lt;/td&gt;&lt;td&gt;"&amp;H3&amp;"&lt;/td&gt;&lt;/tr&gt;","&lt;tr&gt;&lt;td&gt;"&amp;E3&amp;"&lt;/td&gt;&lt;td"&amp;IF(F3&gt;0," class="""&amp;F3&amp;"sched""","")&amp;"&gt;"&amp;M3&amp;"&lt;/td&gt;&lt;td&gt;"&amp;G3&amp;"&lt;/td&gt;&lt;/tr&gt;"))))</f>
        <v>&lt;tr&gt;&lt;td&gt;&lt;/td&gt;&lt;td&gt;&lt;/td&gt;&lt;td&gt;&lt;/td&gt;&lt;/tr&gt;</v>
      </c>
    </row>
    <row r="4" spans="1:14" x14ac:dyDescent="0.35">
      <c r="N4" s="2" t="str">
        <f t="shared" ref="N4:N67" si="0">IF(OR(A4&gt;0,K4&gt;0),"&lt;tr&gt;&lt;td&gt;"&amp;E4&amp;"&lt;/td&gt;&lt;td"&amp;IF(F4&gt;0," class="""&amp;F4&amp;"sched"" rowspan=""5"""," rowspan=""5""")&amp;"&gt;"&amp;M4&amp;"&lt;/td&gt;&lt;td&gt;"&amp;G4&amp;"&lt;/td&gt;&lt;/tr&gt;
&lt;tr&gt;&lt;td&gt;"&amp;D4&amp;"&lt;/td&gt;&lt;td&gt;"&amp;H4&amp;"&lt;/td&gt;&lt;/tr&gt;
&lt;tr&gt;&lt;td&gt;"&amp;C4&amp;"&lt;/td&gt;&lt;td&gt;"&amp;I4&amp;"&lt;/td&gt;&lt;/tr&gt;
&lt;tr&gt;&lt;td&gt;"&amp;B4&amp;"&lt;/td&gt;&lt;td&gt;"&amp;J4&amp;"&lt;/td&gt;&lt;/tr&gt;
&lt;tr&gt;&lt;td&gt;"&amp;A4&amp;"&lt;/td&gt;&lt;td&gt;"&amp;K4&amp;"&lt;/td&gt;&lt;/tr&gt;", IF(OR(B4&gt;0,J4&gt;0),"&lt;tr&gt;&lt;td&gt;"&amp;E4&amp;"&lt;/td&gt;&lt;td"&amp;IF(F4&gt;0," class="""&amp;F4&amp;"sched"" rowspan=""4"""," rowspan=""4""")&amp;"&gt;"&amp;M4&amp;"&lt;/td&gt;&lt;td&gt;"&amp;G4&amp;"&lt;/td&gt;&lt;/tr&gt;
&lt;tr&gt;&lt;td&gt;"&amp;D4&amp;"&lt;/td&gt;&lt;td&gt;"&amp;H4&amp;"&lt;/td&gt;&lt;/tr&gt;
&lt;tr&gt;&lt;td&gt;"&amp;C4&amp;"&lt;/td&gt;&lt;td&gt;"&amp;I4&amp;"&lt;/td&gt;&lt;/tr&gt;
&lt;tr&gt;&lt;td&gt;"&amp;B4&amp;"&lt;/td&gt;&lt;td&gt;"&amp;J4&amp;"&lt;/td&gt;&lt;/tr&gt;",IF(OR(C4&gt;0,I4&gt;0),"&lt;tr&gt;&lt;td&gt;"&amp;E4&amp;"&lt;/td&gt;&lt;td"&amp;IF(F4&gt;0," class="""&amp;F4&amp;"sched"" rowspan=""3"""," rowspan=""3""")&amp;"&gt;"&amp;M4&amp;"&lt;/td&gt;&lt;td&gt;"&amp;G4&amp;"&lt;/td&gt;&lt;/tr&gt;
&lt;tr&gt;&lt;td&gt;"&amp;D4&amp;"&lt;/td&gt;&lt;td&gt;"&amp;H4&amp;"&lt;/td&gt;&lt;/tr&gt;
&lt;tr&gt;&lt;td&gt;"&amp;C4&amp;"&lt;/td&gt;&lt;td&gt;"&amp;I4&amp;"&lt;/td&gt;&lt;/tr&gt;",IF(OR(D4&gt;0,H4&gt;0),"&lt;tr&gt;&lt;td&gt;"&amp;E4&amp;"&lt;/td&gt;&lt;td"&amp;IF(F4&gt;0," class="""&amp;F4&amp;"sched"" rowspan=""2"""," rowspan=""2""")&amp;"&gt;"&amp;M4&amp;"&lt;/td&gt;&lt;td&gt;"&amp;G4&amp;"&lt;/td&gt;&lt;/tr&gt;
&lt;tr&gt;&lt;td&gt;"&amp;D4&amp;"&lt;/td&gt;&lt;td&gt;"&amp;H4&amp;"&lt;/td&gt;&lt;/tr&gt;","&lt;tr&gt;&lt;td&gt;"&amp;E4&amp;"&lt;/td&gt;&lt;td"&amp;IF(F4&gt;0," class="""&amp;F4&amp;"sched""","")&amp;"&gt;"&amp;M4&amp;"&lt;/td&gt;&lt;td&gt;"&amp;G4&amp;"&lt;/td&gt;&lt;/tr&gt;"))))</f>
        <v>&lt;tr&gt;&lt;td&gt;&lt;/td&gt;&lt;td&gt;&lt;/td&gt;&lt;td&gt;&lt;/td&gt;&lt;/tr&gt;</v>
      </c>
    </row>
    <row r="5" spans="1:14" x14ac:dyDescent="0.35">
      <c r="N5" s="2" t="str">
        <f t="shared" ref="N5:N12" si="1">IF(OR(A5&gt;0,K5&gt;0),"&lt;tr&gt;&lt;td&gt;"&amp;E5&amp;"&lt;/td&gt;&lt;td"&amp;IF(F5&gt;0," class="""&amp;F5&amp;"sched"" rowspan=""5"""," rowspan=""5""")&amp;"&gt;"&amp;M5&amp;"&lt;/td&gt;&lt;td&gt;"&amp;G5&amp;"&lt;/td&gt;&lt;/tr&gt;
&lt;tr&gt;&lt;td&gt;"&amp;D5&amp;"&lt;/td&gt;&lt;td&gt;"&amp;H5&amp;"&lt;/td&gt;&lt;/tr&gt;
&lt;tr&gt;&lt;td&gt;"&amp;C5&amp;"&lt;/td&gt;&lt;td&gt;"&amp;I5&amp;"&lt;/td&gt;&lt;/tr&gt;
&lt;tr&gt;&lt;td&gt;"&amp;B5&amp;"&lt;/td&gt;&lt;td&gt;"&amp;J5&amp;"&lt;/td&gt;&lt;/tr&gt;
&lt;tr&gt;&lt;td&gt;"&amp;A5&amp;"&lt;/td&gt;&lt;td&gt;"&amp;K5&amp;"&lt;/td&gt;&lt;/tr&gt;", IF(OR(B5&gt;0,J5&gt;0),"&lt;tr&gt;&lt;td&gt;"&amp;E5&amp;"&lt;/td&gt;&lt;td"&amp;IF(F5&gt;0," class="""&amp;F5&amp;"sched"" rowspan=""4"""," rowspan=""4""")&amp;"&gt;"&amp;M5&amp;"&lt;/td&gt;&lt;td&gt;"&amp;G5&amp;"&lt;/td&gt;&lt;/tr&gt;
&lt;tr&gt;&lt;td&gt;"&amp;D5&amp;"&lt;/td&gt;&lt;td&gt;"&amp;H5&amp;"&lt;/td&gt;&lt;/tr&gt;
&lt;tr&gt;&lt;td&gt;"&amp;C5&amp;"&lt;/td&gt;&lt;td&gt;"&amp;I5&amp;"&lt;/td&gt;&lt;/tr&gt;
&lt;tr&gt;&lt;td&gt;"&amp;B5&amp;"&lt;/td&gt;&lt;td&gt;"&amp;J5&amp;"&lt;/td&gt;&lt;/tr&gt;",IF(OR(C5&gt;0,I5&gt;0),"&lt;tr&gt;&lt;td&gt;"&amp;E5&amp;"&lt;/td&gt;&lt;td"&amp;IF(F5&gt;0," class="""&amp;F5&amp;"sched"" rowspan=""3"""," rowspan=""3""")&amp;"&gt;"&amp;M5&amp;"&lt;/td&gt;&lt;td&gt;"&amp;G5&amp;"&lt;/td&gt;&lt;/tr&gt;
&lt;tr&gt;&lt;td&gt;"&amp;D5&amp;"&lt;/td&gt;&lt;td&gt;"&amp;H5&amp;"&lt;/td&gt;&lt;/tr&gt;
&lt;tr&gt;&lt;td&gt;"&amp;C5&amp;"&lt;/td&gt;&lt;td&gt;"&amp;I5&amp;"&lt;/td&gt;&lt;/tr&gt;",IF(OR(D5&gt;0,H5&gt;0),"&lt;tr&gt;&lt;td&gt;"&amp;E5&amp;"&lt;/td&gt;&lt;td"&amp;IF(F5&gt;0," class="""&amp;F5&amp;"sched"" rowspan=""2"""," rowspan=""2""")&amp;"&gt;"&amp;M5&amp;"&lt;/td&gt;&lt;td&gt;"&amp;G5&amp;"&lt;/td&gt;&lt;/tr&gt;
&lt;tr&gt;&lt;td&gt;"&amp;D5&amp;"&lt;/td&gt;&lt;td&gt;"&amp;H5&amp;"&lt;/td&gt;&lt;/tr&gt;","&lt;tr&gt;&lt;td&gt;"&amp;E5&amp;"&lt;/td&gt;&lt;td"&amp;IF(F5&gt;0," class="""&amp;F5&amp;"sched""","")&amp;"&gt;"&amp;M5&amp;"&lt;/td&gt;&lt;td&gt;"&amp;G5&amp;"&lt;/td&gt;&lt;/tr&gt;"))))</f>
        <v>&lt;tr&gt;&lt;td&gt;&lt;/td&gt;&lt;td&gt;&lt;/td&gt;&lt;td&gt;&lt;/td&gt;&lt;/tr&gt;</v>
      </c>
    </row>
    <row r="6" spans="1:14" x14ac:dyDescent="0.35">
      <c r="N6" s="2" t="str">
        <f t="shared" si="1"/>
        <v>&lt;tr&gt;&lt;td&gt;&lt;/td&gt;&lt;td&gt;&lt;/td&gt;&lt;td&gt;&lt;/td&gt;&lt;/tr&gt;</v>
      </c>
    </row>
    <row r="7" spans="1:14" x14ac:dyDescent="0.35">
      <c r="N7" s="2" t="str">
        <f t="shared" si="1"/>
        <v>&lt;tr&gt;&lt;td&gt;&lt;/td&gt;&lt;td&gt;&lt;/td&gt;&lt;td&gt;&lt;/td&gt;&lt;/tr&gt;</v>
      </c>
    </row>
    <row r="8" spans="1:14" x14ac:dyDescent="0.35">
      <c r="N8" s="2" t="str">
        <f t="shared" si="1"/>
        <v>&lt;tr&gt;&lt;td&gt;&lt;/td&gt;&lt;td&gt;&lt;/td&gt;&lt;td&gt;&lt;/td&gt;&lt;/tr&gt;</v>
      </c>
    </row>
    <row r="9" spans="1:14" x14ac:dyDescent="0.35">
      <c r="N9" s="2" t="str">
        <f t="shared" si="1"/>
        <v>&lt;tr&gt;&lt;td&gt;&lt;/td&gt;&lt;td&gt;&lt;/td&gt;&lt;td&gt;&lt;/td&gt;&lt;/tr&gt;</v>
      </c>
    </row>
    <row r="10" spans="1:14" x14ac:dyDescent="0.35">
      <c r="N10" s="2" t="str">
        <f t="shared" si="1"/>
        <v>&lt;tr&gt;&lt;td&gt;&lt;/td&gt;&lt;td&gt;&lt;/td&gt;&lt;td&gt;&lt;/td&gt;&lt;/tr&gt;</v>
      </c>
    </row>
    <row r="11" spans="1:14" x14ac:dyDescent="0.35">
      <c r="N11" s="2" t="str">
        <f t="shared" si="1"/>
        <v>&lt;tr&gt;&lt;td&gt;&lt;/td&gt;&lt;td&gt;&lt;/td&gt;&lt;td&gt;&lt;/td&gt;&lt;/tr&gt;</v>
      </c>
    </row>
    <row r="12" spans="1:14" x14ac:dyDescent="0.35">
      <c r="N12" s="2" t="str">
        <f t="shared" si="1"/>
        <v>&lt;tr&gt;&lt;td&gt;&lt;/td&gt;&lt;td&gt;&lt;/td&gt;&lt;td&gt;&lt;/td&gt;&lt;/tr&gt;</v>
      </c>
    </row>
    <row r="13" spans="1:14" x14ac:dyDescent="0.35">
      <c r="N13" s="2" t="str">
        <f t="shared" si="0"/>
        <v>&lt;tr&gt;&lt;td&gt;&lt;/td&gt;&lt;td&gt;&lt;/td&gt;&lt;td&gt;&lt;/td&gt;&lt;/tr&gt;</v>
      </c>
    </row>
    <row r="14" spans="1:14" x14ac:dyDescent="0.35">
      <c r="N14" s="2" t="str">
        <f t="shared" si="0"/>
        <v>&lt;tr&gt;&lt;td&gt;&lt;/td&gt;&lt;td&gt;&lt;/td&gt;&lt;td&gt;&lt;/td&gt;&lt;/tr&gt;</v>
      </c>
    </row>
    <row r="15" spans="1:14" x14ac:dyDescent="0.35">
      <c r="N15" s="2" t="str">
        <f t="shared" si="0"/>
        <v>&lt;tr&gt;&lt;td&gt;&lt;/td&gt;&lt;td&gt;&lt;/td&gt;&lt;td&gt;&lt;/td&gt;&lt;/tr&gt;</v>
      </c>
    </row>
    <row r="16" spans="1:14" x14ac:dyDescent="0.35">
      <c r="N16" s="2" t="str">
        <f t="shared" si="0"/>
        <v>&lt;tr&gt;&lt;td&gt;&lt;/td&gt;&lt;td&gt;&lt;/td&gt;&lt;td&gt;&lt;/td&gt;&lt;/tr&gt;</v>
      </c>
    </row>
    <row r="17" spans="1:14" x14ac:dyDescent="0.35">
      <c r="N17" s="2" t="str">
        <f t="shared" si="0"/>
        <v>&lt;tr&gt;&lt;td&gt;&lt;/td&gt;&lt;td&gt;&lt;/td&gt;&lt;td&gt;&lt;/td&gt;&lt;/tr&gt;</v>
      </c>
    </row>
    <row r="18" spans="1:14" x14ac:dyDescent="0.35">
      <c r="N18" s="2" t="str">
        <f t="shared" si="0"/>
        <v>&lt;tr&gt;&lt;td&gt;&lt;/td&gt;&lt;td&gt;&lt;/td&gt;&lt;td&gt;&lt;/td&gt;&lt;/tr&gt;</v>
      </c>
    </row>
    <row r="19" spans="1:14" x14ac:dyDescent="0.35">
      <c r="N19" s="2" t="str">
        <f t="shared" si="0"/>
        <v>&lt;tr&gt;&lt;td&gt;&lt;/td&gt;&lt;td&gt;&lt;/td&gt;&lt;td&gt;&lt;/td&gt;&lt;/tr&gt;</v>
      </c>
    </row>
    <row r="20" spans="1:14" x14ac:dyDescent="0.35">
      <c r="N20" s="2" t="str">
        <f t="shared" si="0"/>
        <v>&lt;tr&gt;&lt;td&gt;&lt;/td&gt;&lt;td&gt;&lt;/td&gt;&lt;td&gt;&lt;/td&gt;&lt;/tr&gt;</v>
      </c>
    </row>
    <row r="21" spans="1:14" x14ac:dyDescent="0.35">
      <c r="A21" s="7"/>
      <c r="B21" s="7"/>
      <c r="C21" s="7"/>
      <c r="D21" s="7"/>
      <c r="E21" s="7"/>
      <c r="G21" s="7"/>
      <c r="H21" s="7"/>
      <c r="I21" s="7"/>
      <c r="J21" s="7"/>
      <c r="K21" s="7"/>
      <c r="N21" s="2" t="str">
        <f t="shared" si="0"/>
        <v>&lt;tr&gt;&lt;td&gt;&lt;/td&gt;&lt;td&gt;&lt;/td&gt;&lt;td&gt;&lt;/td&gt;&lt;/tr&gt;</v>
      </c>
    </row>
    <row r="22" spans="1:14" x14ac:dyDescent="0.35">
      <c r="A22" s="1"/>
      <c r="B22" s="1"/>
      <c r="C22" s="1"/>
      <c r="D22" s="1"/>
      <c r="E22" s="1"/>
      <c r="G22" s="1"/>
      <c r="H22" s="1"/>
      <c r="I22" s="1"/>
      <c r="J22" s="1"/>
      <c r="K22" s="1"/>
      <c r="N22" s="2" t="str">
        <f t="shared" si="0"/>
        <v>&lt;tr&gt;&lt;td&gt;&lt;/td&gt;&lt;td&gt;&lt;/td&gt;&lt;td&gt;&lt;/td&gt;&lt;/tr&gt;</v>
      </c>
    </row>
    <row r="23" spans="1:14" x14ac:dyDescent="0.35">
      <c r="N23" s="2" t="str">
        <f t="shared" si="0"/>
        <v>&lt;tr&gt;&lt;td&gt;&lt;/td&gt;&lt;td&gt;&lt;/td&gt;&lt;td&gt;&lt;/td&gt;&lt;/tr&gt;</v>
      </c>
    </row>
    <row r="24" spans="1:14" x14ac:dyDescent="0.35">
      <c r="N24" s="2" t="str">
        <f t="shared" si="0"/>
        <v>&lt;tr&gt;&lt;td&gt;&lt;/td&gt;&lt;td&gt;&lt;/td&gt;&lt;td&gt;&lt;/td&gt;&lt;/tr&gt;</v>
      </c>
    </row>
    <row r="25" spans="1:14" x14ac:dyDescent="0.35">
      <c r="N25" s="2" t="str">
        <f t="shared" si="0"/>
        <v>&lt;tr&gt;&lt;td&gt;&lt;/td&gt;&lt;td&gt;&lt;/td&gt;&lt;td&gt;&lt;/td&gt;&lt;/tr&gt;</v>
      </c>
    </row>
    <row r="26" spans="1:14" x14ac:dyDescent="0.35">
      <c r="N26" s="2" t="str">
        <f t="shared" si="0"/>
        <v>&lt;tr&gt;&lt;td&gt;&lt;/td&gt;&lt;td&gt;&lt;/td&gt;&lt;td&gt;&lt;/td&gt;&lt;/tr&gt;</v>
      </c>
    </row>
    <row r="27" spans="1:14" x14ac:dyDescent="0.35">
      <c r="N27" s="2" t="str">
        <f t="shared" si="0"/>
        <v>&lt;tr&gt;&lt;td&gt;&lt;/td&gt;&lt;td&gt;&lt;/td&gt;&lt;td&gt;&lt;/td&gt;&lt;/tr&gt;</v>
      </c>
    </row>
    <row r="28" spans="1:14" x14ac:dyDescent="0.35">
      <c r="N28" s="2" t="str">
        <f t="shared" si="0"/>
        <v>&lt;tr&gt;&lt;td&gt;&lt;/td&gt;&lt;td&gt;&lt;/td&gt;&lt;td&gt;&lt;/td&gt;&lt;/tr&gt;</v>
      </c>
    </row>
    <row r="29" spans="1:14" x14ac:dyDescent="0.35">
      <c r="N29" s="2" t="str">
        <f t="shared" si="0"/>
        <v>&lt;tr&gt;&lt;td&gt;&lt;/td&gt;&lt;td&gt;&lt;/td&gt;&lt;td&gt;&lt;/td&gt;&lt;/tr&gt;</v>
      </c>
    </row>
    <row r="30" spans="1:14" x14ac:dyDescent="0.35">
      <c r="N30" s="2" t="str">
        <f t="shared" si="0"/>
        <v>&lt;tr&gt;&lt;td&gt;&lt;/td&gt;&lt;td&gt;&lt;/td&gt;&lt;td&gt;&lt;/td&gt;&lt;/tr&gt;</v>
      </c>
    </row>
    <row r="31" spans="1:14" x14ac:dyDescent="0.35">
      <c r="N31" s="2" t="str">
        <f t="shared" si="0"/>
        <v>&lt;tr&gt;&lt;td&gt;&lt;/td&gt;&lt;td&gt;&lt;/td&gt;&lt;td&gt;&lt;/td&gt;&lt;/tr&gt;</v>
      </c>
    </row>
    <row r="32" spans="1:14" x14ac:dyDescent="0.35">
      <c r="N32" s="2" t="str">
        <f t="shared" si="0"/>
        <v>&lt;tr&gt;&lt;td&gt;&lt;/td&gt;&lt;td&gt;&lt;/td&gt;&lt;td&gt;&lt;/td&gt;&lt;/tr&gt;</v>
      </c>
    </row>
    <row r="33" spans="1:14" x14ac:dyDescent="0.35">
      <c r="A33" s="7"/>
      <c r="B33" s="7"/>
      <c r="C33" s="7"/>
      <c r="D33" s="7"/>
      <c r="E33" s="7"/>
      <c r="G33" s="7"/>
      <c r="H33" s="7"/>
      <c r="I33" s="7"/>
      <c r="J33" s="7"/>
      <c r="K33" s="7"/>
      <c r="N33" s="2" t="str">
        <f t="shared" si="0"/>
        <v>&lt;tr&gt;&lt;td&gt;&lt;/td&gt;&lt;td&gt;&lt;/td&gt;&lt;td&gt;&lt;/td&gt;&lt;/tr&gt;</v>
      </c>
    </row>
    <row r="34" spans="1:14" x14ac:dyDescent="0.35">
      <c r="A34" s="1"/>
      <c r="B34" s="1"/>
      <c r="C34" s="1"/>
      <c r="D34" s="1"/>
      <c r="E34" s="1"/>
      <c r="G34" s="1"/>
      <c r="H34" s="1"/>
      <c r="I34" s="1"/>
      <c r="J34" s="1"/>
      <c r="K34" s="1"/>
      <c r="N34" s="2" t="str">
        <f t="shared" si="0"/>
        <v>&lt;tr&gt;&lt;td&gt;&lt;/td&gt;&lt;td&gt;&lt;/td&gt;&lt;td&gt;&lt;/td&gt;&lt;/tr&gt;</v>
      </c>
    </row>
    <row r="35" spans="1:14" x14ac:dyDescent="0.35">
      <c r="N35" s="2" t="str">
        <f t="shared" si="0"/>
        <v>&lt;tr&gt;&lt;td&gt;&lt;/td&gt;&lt;td&gt;&lt;/td&gt;&lt;td&gt;&lt;/td&gt;&lt;/tr&gt;</v>
      </c>
    </row>
    <row r="36" spans="1:14" x14ac:dyDescent="0.35">
      <c r="N36" s="2" t="str">
        <f t="shared" si="0"/>
        <v>&lt;tr&gt;&lt;td&gt;&lt;/td&gt;&lt;td&gt;&lt;/td&gt;&lt;td&gt;&lt;/td&gt;&lt;/tr&gt;</v>
      </c>
    </row>
    <row r="37" spans="1:14" x14ac:dyDescent="0.35">
      <c r="N37" s="2" t="str">
        <f t="shared" si="0"/>
        <v>&lt;tr&gt;&lt;td&gt;&lt;/td&gt;&lt;td&gt;&lt;/td&gt;&lt;td&gt;&lt;/td&gt;&lt;/tr&gt;</v>
      </c>
    </row>
    <row r="38" spans="1:14" x14ac:dyDescent="0.35">
      <c r="N38" s="2" t="str">
        <f t="shared" si="0"/>
        <v>&lt;tr&gt;&lt;td&gt;&lt;/td&gt;&lt;td&gt;&lt;/td&gt;&lt;td&gt;&lt;/td&gt;&lt;/tr&gt;</v>
      </c>
    </row>
    <row r="39" spans="1:14" x14ac:dyDescent="0.35">
      <c r="N39" s="2" t="str">
        <f t="shared" si="0"/>
        <v>&lt;tr&gt;&lt;td&gt;&lt;/td&gt;&lt;td&gt;&lt;/td&gt;&lt;td&gt;&lt;/td&gt;&lt;/tr&gt;</v>
      </c>
    </row>
    <row r="40" spans="1:14" x14ac:dyDescent="0.35">
      <c r="N40" s="2" t="str">
        <f t="shared" si="0"/>
        <v>&lt;tr&gt;&lt;td&gt;&lt;/td&gt;&lt;td&gt;&lt;/td&gt;&lt;td&gt;&lt;/td&gt;&lt;/tr&gt;</v>
      </c>
    </row>
    <row r="41" spans="1:14" x14ac:dyDescent="0.35">
      <c r="N41" s="2" t="str">
        <f t="shared" si="0"/>
        <v>&lt;tr&gt;&lt;td&gt;&lt;/td&gt;&lt;td&gt;&lt;/td&gt;&lt;td&gt;&lt;/td&gt;&lt;/tr&gt;</v>
      </c>
    </row>
    <row r="42" spans="1:14" x14ac:dyDescent="0.35">
      <c r="N42" s="2" t="str">
        <f t="shared" si="0"/>
        <v>&lt;tr&gt;&lt;td&gt;&lt;/td&gt;&lt;td&gt;&lt;/td&gt;&lt;td&gt;&lt;/td&gt;&lt;/tr&gt;</v>
      </c>
    </row>
    <row r="43" spans="1:14" x14ac:dyDescent="0.35">
      <c r="N43" s="2" t="str">
        <f t="shared" si="0"/>
        <v>&lt;tr&gt;&lt;td&gt;&lt;/td&gt;&lt;td&gt;&lt;/td&gt;&lt;td&gt;&lt;/td&gt;&lt;/tr&gt;</v>
      </c>
    </row>
    <row r="44" spans="1:14" x14ac:dyDescent="0.35">
      <c r="N44" s="2" t="str">
        <f t="shared" si="0"/>
        <v>&lt;tr&gt;&lt;td&gt;&lt;/td&gt;&lt;td&gt;&lt;/td&gt;&lt;td&gt;&lt;/td&gt;&lt;/tr&gt;</v>
      </c>
    </row>
    <row r="45" spans="1:14" x14ac:dyDescent="0.35">
      <c r="N45" s="2" t="str">
        <f t="shared" si="0"/>
        <v>&lt;tr&gt;&lt;td&gt;&lt;/td&gt;&lt;td&gt;&lt;/td&gt;&lt;td&gt;&lt;/td&gt;&lt;/tr&gt;</v>
      </c>
    </row>
    <row r="46" spans="1:14" x14ac:dyDescent="0.35">
      <c r="A46" s="7"/>
      <c r="B46" s="7"/>
      <c r="C46" s="7"/>
      <c r="D46" s="7"/>
      <c r="E46" s="7"/>
      <c r="G46" s="7"/>
      <c r="H46" s="7"/>
      <c r="I46" s="7"/>
      <c r="J46" s="7"/>
      <c r="K46" s="7"/>
      <c r="N46" s="2" t="str">
        <f t="shared" si="0"/>
        <v>&lt;tr&gt;&lt;td&gt;&lt;/td&gt;&lt;td&gt;&lt;/td&gt;&lt;td&gt;&lt;/td&gt;&lt;/tr&gt;</v>
      </c>
    </row>
    <row r="47" spans="1:14" x14ac:dyDescent="0.35">
      <c r="A47" s="1"/>
      <c r="B47" s="1"/>
      <c r="C47" s="1"/>
      <c r="D47" s="1"/>
      <c r="E47" s="1"/>
      <c r="G47" s="1"/>
      <c r="H47" s="1"/>
      <c r="I47" s="1"/>
      <c r="J47" s="1"/>
      <c r="K47" s="1"/>
      <c r="N47" s="2" t="str">
        <f t="shared" si="0"/>
        <v>&lt;tr&gt;&lt;td&gt;&lt;/td&gt;&lt;td&gt;&lt;/td&gt;&lt;td&gt;&lt;/td&gt;&lt;/tr&gt;</v>
      </c>
    </row>
    <row r="48" spans="1:14" x14ac:dyDescent="0.35">
      <c r="N48" s="2" t="str">
        <f t="shared" si="0"/>
        <v>&lt;tr&gt;&lt;td&gt;&lt;/td&gt;&lt;td&gt;&lt;/td&gt;&lt;td&gt;&lt;/td&gt;&lt;/tr&gt;</v>
      </c>
    </row>
    <row r="49" spans="14:14" x14ac:dyDescent="0.35">
      <c r="N49" s="2" t="str">
        <f t="shared" si="0"/>
        <v>&lt;tr&gt;&lt;td&gt;&lt;/td&gt;&lt;td&gt;&lt;/td&gt;&lt;td&gt;&lt;/td&gt;&lt;/tr&gt;</v>
      </c>
    </row>
    <row r="50" spans="14:14" x14ac:dyDescent="0.35">
      <c r="N50" s="2" t="str">
        <f t="shared" si="0"/>
        <v>&lt;tr&gt;&lt;td&gt;&lt;/td&gt;&lt;td&gt;&lt;/td&gt;&lt;td&gt;&lt;/td&gt;&lt;/tr&gt;</v>
      </c>
    </row>
    <row r="51" spans="14:14" x14ac:dyDescent="0.35">
      <c r="N51" s="2" t="str">
        <f t="shared" si="0"/>
        <v>&lt;tr&gt;&lt;td&gt;&lt;/td&gt;&lt;td&gt;&lt;/td&gt;&lt;td&gt;&lt;/td&gt;&lt;/tr&gt;</v>
      </c>
    </row>
    <row r="52" spans="14:14" x14ac:dyDescent="0.35">
      <c r="N52" s="2" t="str">
        <f t="shared" si="0"/>
        <v>&lt;tr&gt;&lt;td&gt;&lt;/td&gt;&lt;td&gt;&lt;/td&gt;&lt;td&gt;&lt;/td&gt;&lt;/tr&gt;</v>
      </c>
    </row>
    <row r="53" spans="14:14" x14ac:dyDescent="0.35">
      <c r="N53" s="2" t="str">
        <f t="shared" si="0"/>
        <v>&lt;tr&gt;&lt;td&gt;&lt;/td&gt;&lt;td&gt;&lt;/td&gt;&lt;td&gt;&lt;/td&gt;&lt;/tr&gt;</v>
      </c>
    </row>
    <row r="54" spans="14:14" x14ac:dyDescent="0.35">
      <c r="N54" s="2" t="str">
        <f t="shared" si="0"/>
        <v>&lt;tr&gt;&lt;td&gt;&lt;/td&gt;&lt;td&gt;&lt;/td&gt;&lt;td&gt;&lt;/td&gt;&lt;/tr&gt;</v>
      </c>
    </row>
    <row r="55" spans="14:14" x14ac:dyDescent="0.35">
      <c r="N55" s="2" t="str">
        <f t="shared" si="0"/>
        <v>&lt;tr&gt;&lt;td&gt;&lt;/td&gt;&lt;td&gt;&lt;/td&gt;&lt;td&gt;&lt;/td&gt;&lt;/tr&gt;</v>
      </c>
    </row>
    <row r="56" spans="14:14" x14ac:dyDescent="0.35">
      <c r="N56" s="2" t="str">
        <f t="shared" si="0"/>
        <v>&lt;tr&gt;&lt;td&gt;&lt;/td&gt;&lt;td&gt;&lt;/td&gt;&lt;td&gt;&lt;/td&gt;&lt;/tr&gt;</v>
      </c>
    </row>
    <row r="57" spans="14:14" x14ac:dyDescent="0.35">
      <c r="N57" s="2" t="str">
        <f t="shared" si="0"/>
        <v>&lt;tr&gt;&lt;td&gt;&lt;/td&gt;&lt;td&gt;&lt;/td&gt;&lt;td&gt;&lt;/td&gt;&lt;/tr&gt;</v>
      </c>
    </row>
    <row r="58" spans="14:14" x14ac:dyDescent="0.35">
      <c r="N58" s="2" t="str">
        <f t="shared" si="0"/>
        <v>&lt;tr&gt;&lt;td&gt;&lt;/td&gt;&lt;td&gt;&lt;/td&gt;&lt;td&gt;&lt;/td&gt;&lt;/tr&gt;</v>
      </c>
    </row>
    <row r="59" spans="14:14" x14ac:dyDescent="0.35">
      <c r="N59" s="2" t="str">
        <f t="shared" si="0"/>
        <v>&lt;tr&gt;&lt;td&gt;&lt;/td&gt;&lt;td&gt;&lt;/td&gt;&lt;td&gt;&lt;/td&gt;&lt;/tr&gt;</v>
      </c>
    </row>
    <row r="60" spans="14:14" x14ac:dyDescent="0.35">
      <c r="N60" s="2" t="str">
        <f t="shared" si="0"/>
        <v>&lt;tr&gt;&lt;td&gt;&lt;/td&gt;&lt;td&gt;&lt;/td&gt;&lt;td&gt;&lt;/td&gt;&lt;/tr&gt;</v>
      </c>
    </row>
    <row r="61" spans="14:14" x14ac:dyDescent="0.35">
      <c r="N61" s="2" t="str">
        <f t="shared" si="0"/>
        <v>&lt;tr&gt;&lt;td&gt;&lt;/td&gt;&lt;td&gt;&lt;/td&gt;&lt;td&gt;&lt;/td&gt;&lt;/tr&gt;</v>
      </c>
    </row>
    <row r="62" spans="14:14" x14ac:dyDescent="0.35">
      <c r="N62" s="2" t="str">
        <f t="shared" si="0"/>
        <v>&lt;tr&gt;&lt;td&gt;&lt;/td&gt;&lt;td&gt;&lt;/td&gt;&lt;td&gt;&lt;/td&gt;&lt;/tr&gt;</v>
      </c>
    </row>
    <row r="63" spans="14:14" x14ac:dyDescent="0.35">
      <c r="N63" s="2" t="str">
        <f t="shared" si="0"/>
        <v>&lt;tr&gt;&lt;td&gt;&lt;/td&gt;&lt;td&gt;&lt;/td&gt;&lt;td&gt;&lt;/td&gt;&lt;/tr&gt;</v>
      </c>
    </row>
    <row r="64" spans="14:14" x14ac:dyDescent="0.35">
      <c r="N64" s="2" t="str">
        <f t="shared" si="0"/>
        <v>&lt;tr&gt;&lt;td&gt;&lt;/td&gt;&lt;td&gt;&lt;/td&gt;&lt;td&gt;&lt;/td&gt;&lt;/tr&gt;</v>
      </c>
    </row>
    <row r="65" spans="14:14" x14ac:dyDescent="0.35">
      <c r="N65" s="2" t="str">
        <f t="shared" si="0"/>
        <v>&lt;tr&gt;&lt;td&gt;&lt;/td&gt;&lt;td&gt;&lt;/td&gt;&lt;td&gt;&lt;/td&gt;&lt;/tr&gt;</v>
      </c>
    </row>
    <row r="66" spans="14:14" x14ac:dyDescent="0.35">
      <c r="N66" s="2" t="str">
        <f t="shared" si="0"/>
        <v>&lt;tr&gt;&lt;td&gt;&lt;/td&gt;&lt;td&gt;&lt;/td&gt;&lt;td&gt;&lt;/td&gt;&lt;/tr&gt;</v>
      </c>
    </row>
    <row r="67" spans="14:14" x14ac:dyDescent="0.35">
      <c r="N67" s="2" t="str">
        <f t="shared" si="0"/>
        <v>&lt;tr&gt;&lt;td&gt;&lt;/td&gt;&lt;td&gt;&lt;/td&gt;&lt;td&gt;&lt;/td&gt;&lt;/tr&gt;</v>
      </c>
    </row>
    <row r="68" spans="14:14" x14ac:dyDescent="0.35">
      <c r="N68" s="2" t="str">
        <f t="shared" ref="N68:N72" si="2">IF(OR(A68&gt;0,K68&gt;0),"&lt;tr&gt;&lt;td&gt;"&amp;E68&amp;"&lt;/td&gt;&lt;td"&amp;IF(F68&gt;0," class="""&amp;F68&amp;"sched"" rowspan=""5"""," rowspan=""5""")&amp;"&gt;"&amp;M68&amp;"&lt;/td&gt;&lt;td&gt;"&amp;G68&amp;"&lt;/td&gt;&lt;/tr&gt;
&lt;tr&gt;&lt;td&gt;"&amp;D68&amp;"&lt;/td&gt;&lt;td&gt;"&amp;H68&amp;"&lt;/td&gt;&lt;/tr&gt;
&lt;tr&gt;&lt;td&gt;"&amp;C68&amp;"&lt;/td&gt;&lt;td&gt;"&amp;I68&amp;"&lt;/td&gt;&lt;/tr&gt;
&lt;tr&gt;&lt;td&gt;"&amp;B68&amp;"&lt;/td&gt;&lt;td&gt;"&amp;J68&amp;"&lt;/td&gt;&lt;/tr&gt;
&lt;tr&gt;&lt;td&gt;"&amp;A68&amp;"&lt;/td&gt;&lt;td&gt;"&amp;K68&amp;"&lt;/td&gt;&lt;/tr&gt;", IF(OR(B68&gt;0,J68&gt;0),"&lt;tr&gt;&lt;td&gt;"&amp;E68&amp;"&lt;/td&gt;&lt;td"&amp;IF(F68&gt;0," class="""&amp;F68&amp;"sched"" rowspan=""4"""," rowspan=""4""")&amp;"&gt;"&amp;M68&amp;"&lt;/td&gt;&lt;td&gt;"&amp;G68&amp;"&lt;/td&gt;&lt;/tr&gt;
&lt;tr&gt;&lt;td&gt;"&amp;D68&amp;"&lt;/td&gt;&lt;td&gt;"&amp;H68&amp;"&lt;/td&gt;&lt;/tr&gt;
&lt;tr&gt;&lt;td&gt;"&amp;C68&amp;"&lt;/td&gt;&lt;td&gt;"&amp;I68&amp;"&lt;/td&gt;&lt;/tr&gt;
&lt;tr&gt;&lt;td&gt;"&amp;B68&amp;"&lt;/td&gt;&lt;td&gt;"&amp;J68&amp;"&lt;/td&gt;&lt;/tr&gt;",IF(OR(C68&gt;0,I68&gt;0),"&lt;tr&gt;&lt;td&gt;"&amp;E68&amp;"&lt;/td&gt;&lt;td"&amp;IF(F68&gt;0," class="""&amp;F68&amp;"sched"" rowspan=""3"""," rowspan=""3""")&amp;"&gt;"&amp;M68&amp;"&lt;/td&gt;&lt;td&gt;"&amp;G68&amp;"&lt;/td&gt;&lt;/tr&gt;
&lt;tr&gt;&lt;td&gt;"&amp;D68&amp;"&lt;/td&gt;&lt;td&gt;"&amp;H68&amp;"&lt;/td&gt;&lt;/tr&gt;
&lt;tr&gt;&lt;td&gt;"&amp;C68&amp;"&lt;/td&gt;&lt;td&gt;"&amp;I68&amp;"&lt;/td&gt;&lt;/tr&gt;",IF(OR(D68&gt;0,H68&gt;0),"&lt;tr&gt;&lt;td&gt;"&amp;E68&amp;"&lt;/td&gt;&lt;td"&amp;IF(F68&gt;0," class="""&amp;F68&amp;"sched"" rowspan=""2"""," rowspan=""2""")&amp;"&gt;"&amp;M68&amp;"&lt;/td&gt;&lt;td&gt;"&amp;G68&amp;"&lt;/td&gt;&lt;/tr&gt;
&lt;tr&gt;&lt;td&gt;"&amp;D68&amp;"&lt;/td&gt;&lt;td&gt;"&amp;H68&amp;"&lt;/td&gt;&lt;/tr&gt;","&lt;tr&gt;&lt;td&gt;"&amp;E68&amp;"&lt;/td&gt;&lt;td"&amp;IF(F68&gt;0," class="""&amp;F68&amp;"sched""","")&amp;"&gt;"&amp;M68&amp;"&lt;/td&gt;&lt;td&gt;"&amp;G68&amp;"&lt;/td&gt;&lt;/tr&gt;"))))</f>
        <v>&lt;tr&gt;&lt;td&gt;&lt;/td&gt;&lt;td&gt;&lt;/td&gt;&lt;td&gt;&lt;/td&gt;&lt;/tr&gt;</v>
      </c>
    </row>
    <row r="69" spans="14:14" x14ac:dyDescent="0.35">
      <c r="N69" s="2" t="str">
        <f t="shared" si="2"/>
        <v>&lt;tr&gt;&lt;td&gt;&lt;/td&gt;&lt;td&gt;&lt;/td&gt;&lt;td&gt;&lt;/td&gt;&lt;/tr&gt;</v>
      </c>
    </row>
    <row r="70" spans="14:14" x14ac:dyDescent="0.35">
      <c r="N70" s="2" t="str">
        <f t="shared" si="2"/>
        <v>&lt;tr&gt;&lt;td&gt;&lt;/td&gt;&lt;td&gt;&lt;/td&gt;&lt;td&gt;&lt;/td&gt;&lt;/tr&gt;</v>
      </c>
    </row>
    <row r="71" spans="14:14" x14ac:dyDescent="0.35">
      <c r="N71" s="2" t="str">
        <f t="shared" si="2"/>
        <v>&lt;tr&gt;&lt;td&gt;&lt;/td&gt;&lt;td&gt;&lt;/td&gt;&lt;td&gt;&lt;/td&gt;&lt;/tr&gt;</v>
      </c>
    </row>
    <row r="72" spans="14:14" x14ac:dyDescent="0.35">
      <c r="N72" s="2" t="str">
        <f t="shared" si="2"/>
        <v>&lt;tr&gt;&lt;td&gt;&lt;/td&gt;&lt;td&gt;&lt;/td&gt;&lt;td&gt;&lt;/td&gt;&lt;/tr&gt;</v>
      </c>
    </row>
  </sheetData>
  <mergeCells count="2">
    <mergeCell ref="A1:E1"/>
    <mergeCell ref="G1:K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Girls</vt:lpstr>
      <vt:lpstr>Boys</vt:lpstr>
      <vt:lpstr>Empty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 Penner</cp:lastModifiedBy>
  <dcterms:created xsi:type="dcterms:W3CDTF">2015-03-03T21:16:41Z</dcterms:created>
  <dcterms:modified xsi:type="dcterms:W3CDTF">2016-03-03T09:47:01Z</dcterms:modified>
</cp:coreProperties>
</file>