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ojects\ld46\"/>
    </mc:Choice>
  </mc:AlternateContent>
  <xr:revisionPtr revIDLastSave="0" documentId="8_{8392FD28-4FBC-445E-9044-5061CCECDC30}" xr6:coauthVersionLast="45" xr6:coauthVersionMax="45" xr10:uidLastSave="{00000000-0000-0000-0000-000000000000}"/>
  <bookViews>
    <workbookView xWindow="38280" yWindow="-120" windowWidth="29040" windowHeight="15840" activeTab="3" xr2:uid="{B69A2034-14C3-4CD4-8E61-C78A5C079C04}"/>
  </bookViews>
  <sheets>
    <sheet name="Sheet1" sheetId="1" r:id="rId1"/>
    <sheet name="Level 1" sheetId="2" r:id="rId2"/>
    <sheet name="Level 2" sheetId="3" r:id="rId3"/>
    <sheet name="Level 3" sheetId="4" r:id="rId4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4" l="1"/>
  <c r="H5" i="4"/>
  <c r="G5" i="4"/>
  <c r="F5" i="4"/>
  <c r="E5" i="4"/>
  <c r="D5" i="4"/>
  <c r="C5" i="4"/>
  <c r="B5" i="4"/>
  <c r="I4" i="4"/>
  <c r="H4" i="4"/>
  <c r="G4" i="4"/>
  <c r="F4" i="4"/>
  <c r="E4" i="4"/>
  <c r="D4" i="4"/>
  <c r="C4" i="4"/>
  <c r="B4" i="4"/>
  <c r="I3" i="4"/>
  <c r="H3" i="4"/>
  <c r="G3" i="4"/>
  <c r="F3" i="4"/>
  <c r="E3" i="4"/>
  <c r="D3" i="4"/>
  <c r="C3" i="4"/>
  <c r="B3" i="4"/>
  <c r="I5" i="3"/>
  <c r="H5" i="3"/>
  <c r="G5" i="3"/>
  <c r="F5" i="3"/>
  <c r="E5" i="3"/>
  <c r="D5" i="3"/>
  <c r="C5" i="3"/>
  <c r="B5" i="3"/>
  <c r="I4" i="3"/>
  <c r="H4" i="3"/>
  <c r="G4" i="3"/>
  <c r="F4" i="3"/>
  <c r="E4" i="3"/>
  <c r="D4" i="3"/>
  <c r="C4" i="3"/>
  <c r="B4" i="3"/>
  <c r="I3" i="3"/>
  <c r="H3" i="3"/>
  <c r="G3" i="3"/>
  <c r="F3" i="3"/>
  <c r="E3" i="3"/>
  <c r="D3" i="3"/>
  <c r="C3" i="3"/>
  <c r="B3" i="3"/>
  <c r="I4" i="2"/>
  <c r="H4" i="2"/>
  <c r="G4" i="2"/>
  <c r="F4" i="2"/>
  <c r="E4" i="2"/>
  <c r="D4" i="2"/>
  <c r="C4" i="2"/>
  <c r="B4" i="2"/>
  <c r="I3" i="2"/>
  <c r="H3" i="2"/>
  <c r="G3" i="2"/>
  <c r="F3" i="2"/>
  <c r="E3" i="2"/>
  <c r="D3" i="2"/>
  <c r="C3" i="2"/>
  <c r="B3" i="2"/>
  <c r="D5" i="2"/>
  <c r="E5" i="2"/>
  <c r="F5" i="2"/>
  <c r="G5" i="2"/>
  <c r="H5" i="2"/>
  <c r="I5" i="2"/>
  <c r="C5" i="2"/>
  <c r="B5" i="2"/>
  <c r="C4" i="1"/>
  <c r="B4" i="1"/>
</calcChain>
</file>

<file path=xl/sharedStrings.xml><?xml version="1.0" encoding="utf-8"?>
<sst xmlns="http://schemas.openxmlformats.org/spreadsheetml/2006/main" count="41" uniqueCount="17">
  <si>
    <t>Square Size</t>
  </si>
  <si>
    <t>Width</t>
  </si>
  <si>
    <t>Height</t>
  </si>
  <si>
    <t>Map Size</t>
  </si>
  <si>
    <t>Squares on Map</t>
  </si>
  <si>
    <t>Mob</t>
  </si>
  <si>
    <t>Player</t>
  </si>
  <si>
    <t>Boss</t>
  </si>
  <si>
    <t>MHP</t>
  </si>
  <si>
    <t>MMP</t>
  </si>
  <si>
    <t>ATK</t>
  </si>
  <si>
    <t>DEF</t>
  </si>
  <si>
    <t>MATK</t>
  </si>
  <si>
    <t>MDEF</t>
  </si>
  <si>
    <t>AGI</t>
  </si>
  <si>
    <t>LUCK</t>
  </si>
  <si>
    <t>Dungeon Mob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</si>
</sst>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75D62-9DC8-4836-9F2F-C93289ED1C73}">
  <dimension ref="A1:C4"/>
  <sheetViews>
    <sheetView workbookViewId="0">
      <selection activeCell="C8" sqref="C8"/>
    </sheetView>
  </sheetViews>
  <sheetFormatPr defaultRowHeight="15" x14ac:dyDescent="0.25"/>
  <cols>
    <col min="1" max="1" width="15.140625" bestFit="1" customWidth="1"/>
  </cols>
  <sheetData>
    <row r="1" spans="1:3" x14ac:dyDescent="0.25">
      <c r="B1" t="s">
        <v>1</v>
      </c>
      <c r="C1" t="s">
        <v>2</v>
      </c>
    </row>
    <row r="2" spans="1:3" x14ac:dyDescent="0.25">
      <c r="A2" t="s">
        <v>0</v>
      </c>
      <c r="B2">
        <v>20</v>
      </c>
      <c r="C2">
        <v>20</v>
      </c>
    </row>
    <row r="3" spans="1:3" x14ac:dyDescent="0.25">
      <c r="A3" t="s">
        <v>3</v>
      </c>
      <c r="B3">
        <v>415</v>
      </c>
      <c r="C3">
        <v>523</v>
      </c>
    </row>
    <row r="4" spans="1:3" x14ac:dyDescent="0.25">
      <c r="A4" t="s">
        <v>4</v>
      </c>
      <c r="B4">
        <f>CEILING(B3/B2,1)</f>
        <v>21</v>
      </c>
      <c r="C4">
        <f>CEILING(C3/C2,1)</f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99B05-B854-4DDD-8C02-D1751F203848}">
  <dimension ref="A1:I5"/>
  <sheetViews>
    <sheetView workbookViewId="0">
      <selection activeCell="C24" sqref="C24"/>
    </sheetView>
  </sheetViews>
  <sheetFormatPr defaultRowHeight="15" x14ac:dyDescent="0.25"/>
  <cols>
    <col min="1" max="1" width="13.5703125" bestFit="1" customWidth="1"/>
  </cols>
  <sheetData>
    <row r="1" spans="1:9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 x14ac:dyDescent="0.25">
      <c r="A2" t="s">
        <v>6</v>
      </c>
      <c r="B2">
        <v>450</v>
      </c>
      <c r="C2">
        <v>90</v>
      </c>
      <c r="D2">
        <v>16</v>
      </c>
      <c r="E2">
        <v>16</v>
      </c>
      <c r="F2">
        <v>16</v>
      </c>
      <c r="G2">
        <v>16</v>
      </c>
      <c r="H2">
        <v>32</v>
      </c>
      <c r="I2">
        <v>32</v>
      </c>
    </row>
    <row r="3" spans="1:9" x14ac:dyDescent="0.25">
      <c r="A3" t="s">
        <v>5</v>
      </c>
      <c r="B3">
        <f>B2*2</f>
        <v>900</v>
      </c>
      <c r="C3">
        <f>C2</f>
        <v>90</v>
      </c>
      <c r="D3">
        <f>D2</f>
        <v>16</v>
      </c>
      <c r="E3">
        <f>E2</f>
        <v>16</v>
      </c>
      <c r="F3">
        <f>F2*0.3</f>
        <v>4.8</v>
      </c>
      <c r="G3">
        <f>G2</f>
        <v>16</v>
      </c>
      <c r="H3">
        <f>H2+2</f>
        <v>34</v>
      </c>
      <c r="I3">
        <f>I2</f>
        <v>32</v>
      </c>
    </row>
    <row r="4" spans="1:9" x14ac:dyDescent="0.25">
      <c r="A4" t="s">
        <v>16</v>
      </c>
      <c r="B4">
        <f>B2*3</f>
        <v>1350</v>
      </c>
      <c r="C4">
        <f>C2</f>
        <v>90</v>
      </c>
      <c r="D4">
        <f>D2+1</f>
        <v>17</v>
      </c>
      <c r="E4">
        <f>E2*1.1</f>
        <v>17.600000000000001</v>
      </c>
      <c r="F4">
        <f>F2</f>
        <v>16</v>
      </c>
      <c r="G4">
        <f>G2*1.1</f>
        <v>17.600000000000001</v>
      </c>
      <c r="H4">
        <f>H2</f>
        <v>32</v>
      </c>
      <c r="I4">
        <f>I2+2</f>
        <v>34</v>
      </c>
    </row>
    <row r="5" spans="1:9" x14ac:dyDescent="0.25">
      <c r="A5" t="s">
        <v>7</v>
      </c>
      <c r="B5">
        <f>B2*5</f>
        <v>2250</v>
      </c>
      <c r="C5">
        <f>C2*1.5</f>
        <v>135</v>
      </c>
      <c r="D5">
        <f t="shared" ref="D5:I5" si="0">D2*1.5</f>
        <v>24</v>
      </c>
      <c r="E5">
        <f t="shared" si="0"/>
        <v>24</v>
      </c>
      <c r="F5">
        <f t="shared" si="0"/>
        <v>24</v>
      </c>
      <c r="G5">
        <f t="shared" si="0"/>
        <v>24</v>
      </c>
      <c r="H5">
        <f t="shared" si="0"/>
        <v>48</v>
      </c>
      <c r="I5">
        <f t="shared" si="0"/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2724F-8663-475C-BB1B-2A42A7F60997}">
  <dimension ref="A1:I5"/>
  <sheetViews>
    <sheetView workbookViewId="0">
      <selection activeCell="C6" sqref="C6"/>
    </sheetView>
  </sheetViews>
  <sheetFormatPr defaultRowHeight="15" x14ac:dyDescent="0.25"/>
  <cols>
    <col min="1" max="1" width="13.5703125" bestFit="1" customWidth="1"/>
  </cols>
  <sheetData>
    <row r="1" spans="1:9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 x14ac:dyDescent="0.25">
      <c r="A2" t="s">
        <v>6</v>
      </c>
      <c r="B2">
        <v>500</v>
      </c>
      <c r="C2">
        <v>100</v>
      </c>
      <c r="D2">
        <v>18</v>
      </c>
      <c r="E2">
        <v>18</v>
      </c>
      <c r="F2">
        <v>18</v>
      </c>
      <c r="G2">
        <v>18</v>
      </c>
      <c r="H2">
        <v>35</v>
      </c>
      <c r="I2">
        <v>35</v>
      </c>
    </row>
    <row r="3" spans="1:9" x14ac:dyDescent="0.25">
      <c r="A3" t="s">
        <v>5</v>
      </c>
      <c r="B3">
        <f>B2*2</f>
        <v>1000</v>
      </c>
      <c r="C3">
        <f>C2</f>
        <v>100</v>
      </c>
      <c r="D3">
        <f>D2</f>
        <v>18</v>
      </c>
      <c r="E3">
        <f>E2</f>
        <v>18</v>
      </c>
      <c r="F3">
        <f>F2*0.3</f>
        <v>5.3999999999999995</v>
      </c>
      <c r="G3">
        <f>G2</f>
        <v>18</v>
      </c>
      <c r="H3">
        <f>H2+2</f>
        <v>37</v>
      </c>
      <c r="I3">
        <f>I2</f>
        <v>35</v>
      </c>
    </row>
    <row r="4" spans="1:9" x14ac:dyDescent="0.25">
      <c r="A4" t="s">
        <v>16</v>
      </c>
      <c r="B4">
        <f>B2*3</f>
        <v>1500</v>
      </c>
      <c r="C4">
        <f>C2</f>
        <v>100</v>
      </c>
      <c r="D4">
        <f>D2+1</f>
        <v>19</v>
      </c>
      <c r="E4">
        <f>E2*1.1</f>
        <v>19.8</v>
      </c>
      <c r="F4">
        <f>F2</f>
        <v>18</v>
      </c>
      <c r="G4">
        <f>G2*1.1</f>
        <v>19.8</v>
      </c>
      <c r="H4">
        <f>H2</f>
        <v>35</v>
      </c>
      <c r="I4">
        <f>I2+2</f>
        <v>37</v>
      </c>
    </row>
    <row r="5" spans="1:9" x14ac:dyDescent="0.25">
      <c r="A5" t="s">
        <v>7</v>
      </c>
      <c r="B5">
        <f>B2*5</f>
        <v>2500</v>
      </c>
      <c r="C5">
        <f>C2*1.5</f>
        <v>150</v>
      </c>
      <c r="D5">
        <f t="shared" ref="D5:I5" si="0">D2*1.5</f>
        <v>27</v>
      </c>
      <c r="E5">
        <f t="shared" si="0"/>
        <v>27</v>
      </c>
      <c r="F5">
        <f t="shared" si="0"/>
        <v>27</v>
      </c>
      <c r="G5">
        <f t="shared" si="0"/>
        <v>27</v>
      </c>
      <c r="H5">
        <f t="shared" si="0"/>
        <v>52.5</v>
      </c>
      <c r="I5">
        <f t="shared" si="0"/>
        <v>52.5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A013F-EBA2-49B4-9AC4-50673380E308}">
  <dimension ref="A1:I5"/>
  <sheetViews>
    <sheetView tabSelected="1" workbookViewId="0">
      <selection activeCell="B3" sqref="B3"/>
    </sheetView>
  </sheetViews>
  <sheetFormatPr defaultRowHeight="15" x14ac:dyDescent="0.25"/>
  <cols>
    <col min="1" max="1" width="13.5703125" bestFit="1" customWidth="1"/>
  </cols>
  <sheetData>
    <row r="1" spans="1:9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 x14ac:dyDescent="0.25">
      <c r="A2" t="s">
        <v>6</v>
      </c>
      <c r="B2">
        <v>550</v>
      </c>
      <c r="C2">
        <v>110</v>
      </c>
      <c r="D2">
        <v>19</v>
      </c>
      <c r="E2">
        <v>19</v>
      </c>
      <c r="F2">
        <v>19</v>
      </c>
      <c r="G2">
        <v>19</v>
      </c>
      <c r="H2">
        <v>37</v>
      </c>
      <c r="I2">
        <v>37</v>
      </c>
    </row>
    <row r="3" spans="1:9" x14ac:dyDescent="0.25">
      <c r="A3" t="s">
        <v>5</v>
      </c>
      <c r="B3">
        <f>B2*2</f>
        <v>1100</v>
      </c>
      <c r="C3">
        <f>C2</f>
        <v>110</v>
      </c>
      <c r="D3">
        <f>D2</f>
        <v>19</v>
      </c>
      <c r="E3">
        <f>E2</f>
        <v>19</v>
      </c>
      <c r="F3">
        <f>F2*0.3</f>
        <v>5.7</v>
      </c>
      <c r="G3">
        <f>G2</f>
        <v>19</v>
      </c>
      <c r="H3">
        <f>H2+2</f>
        <v>39</v>
      </c>
      <c r="I3">
        <f>I2</f>
        <v>37</v>
      </c>
    </row>
    <row r="4" spans="1:9" x14ac:dyDescent="0.25">
      <c r="A4" t="s">
        <v>16</v>
      </c>
      <c r="B4">
        <f>B2*3</f>
        <v>1650</v>
      </c>
      <c r="C4">
        <f>C2</f>
        <v>110</v>
      </c>
      <c r="D4">
        <f>D2+1</f>
        <v>20</v>
      </c>
      <c r="E4">
        <f>E2*1.1</f>
        <v>20.900000000000002</v>
      </c>
      <c r="F4">
        <f>F2</f>
        <v>19</v>
      </c>
      <c r="G4">
        <f>G2*1.1</f>
        <v>20.900000000000002</v>
      </c>
      <c r="H4">
        <f>H2</f>
        <v>37</v>
      </c>
      <c r="I4">
        <f>I2+2</f>
        <v>39</v>
      </c>
    </row>
    <row r="5" spans="1:9" x14ac:dyDescent="0.25">
      <c r="A5" t="s">
        <v>7</v>
      </c>
      <c r="B5">
        <f>B2*5</f>
        <v>2750</v>
      </c>
      <c r="C5">
        <f>C2*1.5</f>
        <v>165</v>
      </c>
      <c r="D5">
        <f t="shared" ref="D5:I5" si="0">D2*1.5</f>
        <v>28.5</v>
      </c>
      <c r="E5">
        <f t="shared" si="0"/>
        <v>28.5</v>
      </c>
      <c r="F5">
        <f t="shared" si="0"/>
        <v>28.5</v>
      </c>
      <c r="G5">
        <f t="shared" si="0"/>
        <v>28.5</v>
      </c>
      <c r="H5">
        <f t="shared" si="0"/>
        <v>55.5</v>
      </c>
      <c r="I5">
        <f t="shared" si="0"/>
        <v>55.5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Level 1</vt:lpstr>
      <vt:lpstr>Level 2</vt:lpstr>
      <vt:lpstr>Level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Pope</dc:creator>
  <cp:lastModifiedBy>Douglas Pope</cp:lastModifiedBy>
  <dcterms:created xsi:type="dcterms:W3CDTF">2020-04-18T01:28:27Z</dcterms:created>
  <dcterms:modified xsi:type="dcterms:W3CDTF">2020-04-18T07:36:46Z</dcterms:modified>
</cp:coreProperties>
</file>