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246F2291-A2D8-40D2-8D77-21FE717E7BDA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Result" sheetId="1" r:id="rId1"/>
    <sheet name="Diagram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C6" i="1"/>
  <c r="B6" i="1"/>
  <c r="D6" i="1" s="1"/>
  <c r="C5" i="1"/>
  <c r="B5" i="1"/>
  <c r="D5" i="1" l="1"/>
  <c r="D4" i="1"/>
  <c r="D3" i="1"/>
</calcChain>
</file>

<file path=xl/sharedStrings.xml><?xml version="1.0" encoding="utf-8"?>
<sst xmlns="http://schemas.openxmlformats.org/spreadsheetml/2006/main" count="12" uniqueCount="12">
  <si>
    <t>C</t>
  </si>
  <si>
    <t>C++</t>
  </si>
  <si>
    <t>Source file size (Bytes)</t>
  </si>
  <si>
    <t>Program memory size (Bytes)</t>
  </si>
  <si>
    <t>Data memory size (Bytes)</t>
  </si>
  <si>
    <t>FuncOver</t>
  </si>
  <si>
    <t>Difference</t>
  </si>
  <si>
    <t>data segment size (Bytes)</t>
  </si>
  <si>
    <t>text segment size (Bytes)</t>
  </si>
  <si>
    <t>bss segment size (Bytes)</t>
  </si>
  <si>
    <t>Executable file size (Bytes)</t>
  </si>
  <si>
    <t>Time of execution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</si>
</sst>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FuncOver - Source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B2-4472-994A-1725FEC35A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Result!$B$3:$C$3</c:f>
              <c:numCache>
                <c:formatCode>General</c:formatCode>
                <c:ptCount val="2"/>
                <c:pt idx="0">
                  <c:v>242</c:v>
                </c:pt>
                <c:pt idx="1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2-4472-994A-1725FEC35A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4701280"/>
        <c:axId val="396526608"/>
      </c:barChart>
      <c:catAx>
        <c:axId val="3247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26608"/>
        <c:crosses val="autoZero"/>
        <c:auto val="1"/>
        <c:lblAlgn val="ctr"/>
        <c:lblOffset val="100"/>
        <c:noMultiLvlLbl val="0"/>
      </c:catAx>
      <c:valAx>
        <c:axId val="396526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FuncOver</a:t>
            </a:r>
            <a:r>
              <a:rPr lang="en-GB"/>
              <a:t> - Executable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FB9-4FF9-A735-1637FA5598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Result!$B$4:$C$4</c:f>
              <c:numCache>
                <c:formatCode>General</c:formatCode>
                <c:ptCount val="2"/>
                <c:pt idx="0">
                  <c:v>5952</c:v>
                </c:pt>
                <c:pt idx="1">
                  <c:v>6436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9-4FF9-A735-1637FA5598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609696"/>
        <c:axId val="406821648"/>
      </c:barChart>
      <c:catAx>
        <c:axId val="3986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21648"/>
        <c:crosses val="autoZero"/>
        <c:auto val="1"/>
        <c:lblAlgn val="ctr"/>
        <c:lblOffset val="100"/>
        <c:noMultiLvlLbl val="0"/>
      </c:catAx>
      <c:valAx>
        <c:axId val="40682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FuncOver</a:t>
            </a:r>
            <a:r>
              <a:rPr lang="en-GB"/>
              <a:t> - Program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B9-4134-9F21-6E987F67A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Result!$B$5:$C$5</c:f>
              <c:numCache>
                <c:formatCode>General</c:formatCode>
                <c:ptCount val="2"/>
                <c:pt idx="0">
                  <c:v>1290</c:v>
                </c:pt>
                <c:pt idx="1">
                  <c:v>1630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9-4134-9F21-6E987F67A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568624"/>
        <c:axId val="405535120"/>
      </c:barChart>
      <c:catAx>
        <c:axId val="1425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35120"/>
        <c:crosses val="autoZero"/>
        <c:auto val="1"/>
        <c:lblAlgn val="ctr"/>
        <c:lblOffset val="100"/>
        <c:noMultiLvlLbl val="0"/>
      </c:catAx>
      <c:valAx>
        <c:axId val="405535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FuncOver</a:t>
            </a:r>
            <a:r>
              <a:rPr lang="en-GB"/>
              <a:t> - Data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84-4C0F-80F9-D859F74AFB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Result!$B$6:$C$6</c:f>
              <c:numCache>
                <c:formatCode>General</c:formatCode>
                <c:ptCount val="2"/>
                <c:pt idx="0">
                  <c:v>288</c:v>
                </c:pt>
                <c:pt idx="1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0-420C-9402-0839FEC756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9170352"/>
        <c:axId val="399601824"/>
      </c:barChart>
      <c:catAx>
        <c:axId val="3991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1824"/>
        <c:crosses val="autoZero"/>
        <c:auto val="1"/>
        <c:lblAlgn val="ctr"/>
        <c:lblOffset val="100"/>
        <c:noMultiLvlLbl val="0"/>
      </c:catAx>
      <c:valAx>
        <c:axId val="399601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FuncOver</a:t>
            </a:r>
            <a:r>
              <a:rPr lang="en-GB"/>
              <a:t> - Time of</a:t>
            </a:r>
            <a:r>
              <a:rPr lang="en-GB" baseline="0"/>
              <a:t> Execution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DFB-40F2-BC8E-AF1F0235C7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Result!$B$10:$C$10</c:f>
              <c:numCache>
                <c:formatCode>0</c:formatCode>
                <c:ptCount val="2"/>
                <c:pt idx="0">
                  <c:v>4695</c:v>
                </c:pt>
                <c:pt idx="1">
                  <c:v>7516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B-40F2-BC8E-AF1F0235C7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3999072"/>
        <c:axId val="426524384"/>
      </c:barChart>
      <c:catAx>
        <c:axId val="4039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4384"/>
        <c:crosses val="autoZero"/>
        <c:auto val="1"/>
        <c:lblAlgn val="ctr"/>
        <c:lblOffset val="100"/>
        <c:noMultiLvlLbl val="0"/>
      </c:catAx>
      <c:valAx>
        <c:axId val="426524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(us)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FuncOver</a:t>
            </a:r>
            <a:r>
              <a:rPr lang="en-GB" baseline="0"/>
              <a:t> - Text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A0-4C7A-B4F1-A3B4CB97CF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Result!$B$7:$C$7</c:f>
              <c:numCache>
                <c:formatCode>General</c:formatCode>
                <c:ptCount val="2"/>
                <c:pt idx="0">
                  <c:v>1006</c:v>
                </c:pt>
                <c:pt idx="1">
                  <c:v>1322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1-46BC-96EC-C19B2FA107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FuncOver</a:t>
            </a:r>
            <a:r>
              <a:rPr lang="en-GB" baseline="0"/>
              <a:t> - Data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9-4212-9CE5-FC2FB8B849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Result!$B$8:$C$8</c:f>
              <c:numCache>
                <c:formatCode>General</c:formatCode>
                <c:ptCount val="2"/>
                <c:pt idx="0">
                  <c:v>284</c:v>
                </c:pt>
                <c:pt idx="1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9-4212-9CE5-FC2FB8B849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FuncOver</a:t>
            </a:r>
            <a:r>
              <a:rPr lang="en-GB" baseline="0"/>
              <a:t> - BSS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4A4-8875-5DBD5E78D8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Result!$B$9:$C$9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3E-44A4-8875-5DBD5E78D8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0</xdr:row>
      <xdr:rowOff>185737</xdr:rowOff>
    </xdr:from>
    <xdr:to>
      <xdr:col>8</xdr:col>
      <xdr:colOff>300037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FCA66-1F64-494F-9F6A-7C215C813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0</xdr:row>
      <xdr:rowOff>185737</xdr:rowOff>
    </xdr:from>
    <xdr:to>
      <xdr:col>16</xdr:col>
      <xdr:colOff>319087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C96FE-6E46-47E7-8B95-06B551B97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14287</xdr:colOff>
      <xdr:row>0</xdr:row>
      <xdr:rowOff>176212</xdr:rowOff>
    </xdr:from>
    <xdr:to>
      <xdr:col>24</xdr:col>
      <xdr:colOff>319087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95454B-11FE-4B76-83FD-FA96A9DE3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</xdr:colOff>
      <xdr:row>18</xdr:row>
      <xdr:rowOff>14287</xdr:rowOff>
    </xdr:from>
    <xdr:to>
      <xdr:col>8</xdr:col>
      <xdr:colOff>309562</xdr:colOff>
      <xdr:row>32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C4BF33-8FE4-4BF8-AFD3-98436EFDC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</xdr:colOff>
      <xdr:row>17</xdr:row>
      <xdr:rowOff>176212</xdr:rowOff>
    </xdr:from>
    <xdr:to>
      <xdr:col>16</xdr:col>
      <xdr:colOff>319087</xdr:colOff>
      <xdr:row>32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CAD417-3E2B-401B-9BAD-1D499941C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24</xdr:col>
      <xdr:colOff>304800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75021C-34B5-4958-B379-B71134DF2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590550</xdr:colOff>
      <xdr:row>34</xdr:row>
      <xdr:rowOff>180975</xdr:rowOff>
    </xdr:from>
    <xdr:to>
      <xdr:col>8</xdr:col>
      <xdr:colOff>285750</xdr:colOff>
      <xdr:row>49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69033-628D-4BF4-B8EF-1A64BA12F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304800</xdr:colOff>
      <xdr:row>49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AFFC79-9A70-4F8A-ACF3-41F74C39A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E10" sqref="E10"/>
    </sheetView>
  </sheetViews>
  <sheetFormatPr defaultRowHeight="15" x14ac:dyDescent="0.25"/>
  <cols>
    <col min="1" max="1" width="27.42578125" bestFit="1" customWidth="1"/>
    <col min="2" max="3" width="7.5703125" bestFit="1" customWidth="1"/>
    <col min="4" max="4" width="10.42578125" bestFit="1" customWidth="1"/>
  </cols>
  <sheetData>
    <row r="1" spans="1:4" x14ac:dyDescent="0.25">
      <c r="A1" s="5" t="s">
        <v>5</v>
      </c>
      <c r="B1" s="5"/>
      <c r="C1" s="5"/>
      <c r="D1" s="5"/>
    </row>
    <row r="2" spans="1:4" x14ac:dyDescent="0.25">
      <c r="A2" s="1"/>
      <c r="B2" s="6" t="s">
        <v>0</v>
      </c>
      <c r="C2" s="6" t="s">
        <v>1</v>
      </c>
      <c r="D2" s="7" t="s">
        <v>6</v>
      </c>
    </row>
    <row r="3" spans="1:4" x14ac:dyDescent="0.25">
      <c r="A3" s="2" t="s">
        <v>2</v>
      </c>
      <c r="B3" s="2">
        <v>242</v>
      </c>
      <c r="C3" s="2">
        <v>220</v>
      </c>
      <c r="D3" s="4">
        <f>IF(C3&gt;B3,(C3-B3)/B3,(B3-C3)/C3)</f>
        <v>0.1</v>
      </c>
    </row>
    <row r="4" spans="1:4" x14ac:dyDescent="0.25">
      <c r="A4" s="2" t="s">
        <v>10</v>
      </c>
      <c r="B4" s="2">
        <v>5952</v>
      </c>
      <c r="C4" s="2">
        <v>6436</v>
      </c>
      <c r="D4" s="4">
        <f t="shared" ref="D4:D10" si="0">IF(C4&gt;B4,(C4-B4)/B4,(B4-C4)/C4)</f>
        <v>8.1317204301075266E-2</v>
      </c>
    </row>
    <row r="5" spans="1:4" x14ac:dyDescent="0.25">
      <c r="A5" s="2" t="s">
        <v>3</v>
      </c>
      <c r="B5" s="2">
        <f>B7+B8</f>
        <v>1290</v>
      </c>
      <c r="C5" s="2">
        <f>C7+C8</f>
        <v>1630</v>
      </c>
      <c r="D5" s="4">
        <f t="shared" si="0"/>
        <v>0.26356589147286824</v>
      </c>
    </row>
    <row r="6" spans="1:4" x14ac:dyDescent="0.25">
      <c r="A6" s="2" t="s">
        <v>4</v>
      </c>
      <c r="B6" s="2">
        <f>B8+B9</f>
        <v>288</v>
      </c>
      <c r="C6" s="2">
        <f>C8+C9</f>
        <v>312</v>
      </c>
      <c r="D6" s="4">
        <f t="shared" si="0"/>
        <v>8.3333333333333329E-2</v>
      </c>
    </row>
    <row r="7" spans="1:4" x14ac:dyDescent="0.25">
      <c r="A7" s="2" t="s">
        <v>8</v>
      </c>
      <c r="B7" s="2">
        <v>1006</v>
      </c>
      <c r="C7" s="2">
        <v>1322</v>
      </c>
      <c r="D7" s="4">
        <f t="shared" si="0"/>
        <v>0.31411530815109345</v>
      </c>
    </row>
    <row r="8" spans="1:4" x14ac:dyDescent="0.25">
      <c r="A8" s="2" t="s">
        <v>7</v>
      </c>
      <c r="B8" s="2">
        <v>284</v>
      </c>
      <c r="C8" s="2">
        <v>308</v>
      </c>
      <c r="D8" s="4">
        <f t="shared" si="0"/>
        <v>8.4507042253521125E-2</v>
      </c>
    </row>
    <row r="9" spans="1:4" x14ac:dyDescent="0.25">
      <c r="A9" s="2" t="s">
        <v>9</v>
      </c>
      <c r="B9" s="2">
        <v>4</v>
      </c>
      <c r="C9" s="2">
        <v>4</v>
      </c>
      <c r="D9" s="4">
        <f t="shared" si="0"/>
        <v>0</v>
      </c>
    </row>
    <row r="10" spans="1:4" x14ac:dyDescent="0.25">
      <c r="A10" s="2" t="s">
        <v>11</v>
      </c>
      <c r="B10" s="3">
        <v>4695</v>
      </c>
      <c r="C10" s="3">
        <v>7516</v>
      </c>
      <c r="D10" s="4">
        <f t="shared" si="0"/>
        <v>0.60085197018104364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23D8-4BCD-4865-B7DA-6256342BE89A}">
  <dimension ref="A1"/>
  <sheetViews>
    <sheetView topLeftCell="E7" workbookViewId="0">
      <selection activeCell="J17" sqref="J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2018-04-20T11:42:20Z</dcterms:modified>
</cp:coreProperties>
</file>