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8e2bf60f5f3810/Pulpit/projekty/PATYK-DARTS-CORPORATION/"/>
    </mc:Choice>
  </mc:AlternateContent>
  <xr:revisionPtr revIDLastSave="374" documentId="13_ncr:1_{A78B3193-EFC5-4473-8299-7FE6593D6C40}" xr6:coauthVersionLast="47" xr6:coauthVersionMax="47" xr10:uidLastSave="{D95332C0-3372-419E-9DE2-9A8F9ECFA8F6}"/>
  <bookViews>
    <workbookView minimized="1" xWindow="14325" yWindow="60" windowWidth="14475" windowHeight="14910" tabRatio="645" activeTab="2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8" l="1"/>
  <c r="L3" i="8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I4" i="1"/>
  <c r="CI5" i="1"/>
  <c r="CI6" i="1"/>
  <c r="CI7" i="1"/>
  <c r="CI8" i="1"/>
  <c r="CI9" i="1"/>
  <c r="CI10" i="1"/>
  <c r="CI11" i="1"/>
  <c r="CI3" i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20" i="1" l="1" a="1"/>
  <c r="AF20" i="1" s="1"/>
  <c r="AF22" i="1" a="1"/>
  <c r="AF22" i="1" s="1"/>
  <c r="AF25" i="1" a="1"/>
  <c r="AF25" i="1" s="1"/>
  <c r="AF19" i="1" a="1"/>
  <c r="AF19" i="1" s="1"/>
  <c r="AF18" i="1" a="1"/>
  <c r="AF18" i="1" s="1"/>
  <c r="AF21" i="1" a="1"/>
  <c r="AF21" i="1" s="1"/>
  <c r="AF23" i="1" a="1"/>
  <c r="AF23" i="1" s="1"/>
  <c r="AF17" i="1" a="1"/>
  <c r="AF17" i="1" s="1"/>
  <c r="AF24" i="1" a="1"/>
  <c r="AF24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CT3" i="1" l="1"/>
  <c r="G18" i="2" a="1"/>
  <c r="G18" i="2" s="1"/>
  <c r="AJ20" i="7" s="1"/>
  <c r="B5" i="2" a="1"/>
  <c r="B5" i="2" s="1"/>
  <c r="V5" i="2" a="1"/>
  <c r="V5" i="2" s="1"/>
  <c r="CT6" i="1"/>
  <c r="CT9" i="1"/>
  <c r="L5" i="2" a="1"/>
  <c r="L5" i="2" s="1"/>
  <c r="CT4" i="1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A20" i="2" a="1"/>
  <c r="A20" i="2" s="1"/>
  <c r="A19" i="2" a="1"/>
  <c r="A19" i="2" s="1"/>
  <c r="AP20" i="1" a="1"/>
  <c r="AP20" i="1" s="1"/>
  <c r="AP20" i="7" l="1"/>
  <c r="R20" i="7"/>
  <c r="L20" i="7"/>
  <c r="F20" i="7"/>
  <c r="F19" i="2" a="1"/>
  <c r="F19" i="2" s="1"/>
  <c r="X20" i="7"/>
  <c r="F18" i="2" a="1"/>
  <c r="F18" i="2" s="1"/>
  <c r="F20" i="2" a="1"/>
  <c r="F20" i="2" s="1"/>
  <c r="AD20" i="7"/>
  <c r="AF5" i="2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<sst xmlns="http://schemas.openxmlformats.org/spreadsheetml/2006/main" count="481" uniqueCount="159">
  <si>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</si>
  <si>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</si>
  <si>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</si>
  <si>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</si>
  <si>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</si>
  <si>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</si>
  <si>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</si>
  <si>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</si>
  <si>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</si>
  <si>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</si>
  <si>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</si>
  <si>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</si>
  <si>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</si>
  <si>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</si>
  <si>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</si>
  <si>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</si>
  <si>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</si>
  <si>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</si>
  <si>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</si>
  <si>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</si>
  <si>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</si>
  <si>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</si>
  <si>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</si>
  <si>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</si>
  <si>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</si>
  <si>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</si>
  <si>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</si>
  <si>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</si>
  <si>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</si>
  <si>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</si>
  <si>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</si>
  <si>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</si>
  <si>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</si>
  <si>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</si>
  <si>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</si>
  <si>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</si>
  <si>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</si>
  <si>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</si>
  <si>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</si>
  <si>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</si>
  <si>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</si>
  <si>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</si>
  <si>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</si>
  <si>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</si>
  <si>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</si>
  <si>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</si>
  <si>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</si>
  <si>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</si>
  <si>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</si>
  <si>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</si>
  <si>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</si>
  <si>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</si>
  <si>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</si>
  <si>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</si>
  <si>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</si>
  <si>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</si>
  <si>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</si>
  <si>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</si>
  <si>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</si>
  <si>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</si>
  <si>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</si>
  <si>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</si>
  <si>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</si>
  <si>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</si>
  <si>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</si>
  <si>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</si>
  <si>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</si>
  <si>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</si>
  <si>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</si>
  <si>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</si>
  <si>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</si>
  <si>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</si>
  <si>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</si>
  <si>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</si>
  <si>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</si>
  <si>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</si>
  <si>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</si>
  <si>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</si>
  <si>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</si>
  <si>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</si>
  <si>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</si>
  <si>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</si>
  <si>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</si>
  <si>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</si>
  <si>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</si>
  <si>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</si>
  <si>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</si>
  <si>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</si>
  <si>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</si>
  <si>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</si>
  <si>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</si>
  <si>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</si>
  <si>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</si>
  <si>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</si>
  <si>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</si>
  <si>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</si>
  <si>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</si>
  <si>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</si>
  <si>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</si>
  <si>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</si>
  <si>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</si>
  <si>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</si>
  <si>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</si>
  <si>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</si>
  <si>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</si>
  <si>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</si>
  <si>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</si>
  <si>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</si>
  <si>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</si>
  <si>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</si>
  <si>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</si>
  <si>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</si>
  <si>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</si>
  <si>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</si>
  <si>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</si>
  <si>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</si>
  <si>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</si>
  <si>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</si>
  <si>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</si>
  <si>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</si>
  <si>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</si>
  <si>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</si>
  <si>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</si>
  <si>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</si>
  <si>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</si>
  <si>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</si>
  <si>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</si>
  <si>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</si>
  <si>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</si>
  <si>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</si>
  <si>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</si>
  <si>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</si>
  <si>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</si>
  <si>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</si>
  <si>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</si>
  <si>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</si>
  <si>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</si>
  <si>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</si>
  <si>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</si>
  <si>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</si>
  <si>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</si>
  <si>
    <t>2/30</t>
  </si>
  <si>
    <t>1/18</t>
  </si>
  <si>
    <t>2/11</t>
  </si>
  <si>
    <t>2/2</t>
  </si>
  <si>
    <t>2/25</t>
  </si>
  <si>
    <t>2/9</t>
  </si>
  <si>
    <t>0/6</t>
  </si>
  <si>
    <t>2/16</t>
  </si>
  <si>
    <t>1/6</t>
  </si>
  <si>
    <t>1/8</t>
  </si>
  <si>
    <t>0/8</t>
  </si>
  <si>
    <t>2/12</t>
  </si>
  <si>
    <t>2/8</t>
  </si>
  <si>
    <t>0/20</t>
  </si>
  <si>
    <t>1/15</t>
  </si>
  <si>
    <t>2/38</t>
  </si>
  <si>
    <t>1/4</t>
  </si>
  <si>
    <t>2/20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</si>
</sst>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0" fontId="18" fillId="13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  <xf numFmtId="164" fontId="11" fillId="19" borderId="0" xfId="0" applyNumberFormat="1" applyFont="1" applyFill="1"/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58</c:v>
                </c:pt>
                <c:pt idx="1">
                  <c:v>18</c:v>
                </c:pt>
                <c:pt idx="2">
                  <c:v>1</c:v>
                </c:pt>
                <c:pt idx="3">
                  <c:v>16</c:v>
                </c:pt>
                <c:pt idx="4">
                  <c:v>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5</c:v>
                </c:pt>
                <c:pt idx="1">
                  <c:v>8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HERZYK</c:v>
                </c:pt>
                <c:pt idx="4">
                  <c:v>GRUBY</c:v>
                </c:pt>
                <c:pt idx="5">
                  <c:v>KAROL</c:v>
                </c:pt>
                <c:pt idx="6">
                  <c:v>WRÓBEL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798</c:v>
                </c:pt>
                <c:pt idx="2">
                  <c:v>355</c:v>
                </c:pt>
                <c:pt idx="3">
                  <c:v>179.7</c:v>
                </c:pt>
                <c:pt idx="4">
                  <c:v>169.7</c:v>
                </c:pt>
                <c:pt idx="5">
                  <c:v>60</c:v>
                </c:pt>
                <c:pt idx="6">
                  <c:v>48</c:v>
                </c:pt>
                <c:pt idx="7">
                  <c:v>16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zoomScale="70" zoomScaleNormal="70" workbookViewId="0">
      <selection activeCell="J42" sqref="J42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798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58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48</v>
      </c>
      <c r="P5" s="8" t="s">
        <v>7</v>
      </c>
      <c r="Q5" s="8" t="str" cm="1">
        <f t="array" ref="Q5:R13">_xlfn._xlws.SORT('PDC - 2 SEZON FORMUŁY'!AE4:AF12, 2, -1)</f>
        <v>KRET</v>
      </c>
      <c r="R5" s="12">
        <v>8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0.16091954022988506</v>
      </c>
    </row>
    <row r="6" spans="1:33" ht="23.25" x14ac:dyDescent="0.35">
      <c r="A6" s="9" t="s">
        <v>8</v>
      </c>
      <c r="B6" s="9" t="str">
        <v>KRET</v>
      </c>
      <c r="C6" s="12">
        <v>355</v>
      </c>
      <c r="F6" s="9" t="s">
        <v>8</v>
      </c>
      <c r="G6" s="9" t="str">
        <v>KRET</v>
      </c>
      <c r="H6" s="12">
        <v>18</v>
      </c>
      <c r="K6" s="9" t="s">
        <v>8</v>
      </c>
      <c r="L6" s="9" t="str">
        <v>KRET</v>
      </c>
      <c r="M6" s="12">
        <v>12</v>
      </c>
      <c r="P6" s="9" t="s">
        <v>8</v>
      </c>
      <c r="Q6" s="9" t="str">
        <v>PATYK</v>
      </c>
      <c r="R6" s="12">
        <v>5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KAROL</v>
      </c>
      <c r="AG6" s="47">
        <v>0.13333333333333333</v>
      </c>
    </row>
    <row r="7" spans="1:33" ht="23.25" x14ac:dyDescent="0.35">
      <c r="A7" s="10" t="s">
        <v>9</v>
      </c>
      <c r="B7" s="10" t="str">
        <v>HERZYK</v>
      </c>
      <c r="C7" s="12">
        <v>179.7</v>
      </c>
      <c r="F7" s="10" t="s">
        <v>9</v>
      </c>
      <c r="G7" s="10" t="str">
        <v>HERZYK</v>
      </c>
      <c r="H7" s="12">
        <v>16</v>
      </c>
      <c r="K7" s="10" t="s">
        <v>9</v>
      </c>
      <c r="L7" s="10" t="str">
        <v>HERZYK</v>
      </c>
      <c r="M7" s="12">
        <v>11</v>
      </c>
      <c r="P7" s="10" t="s">
        <v>9</v>
      </c>
      <c r="Q7" s="10" t="str">
        <v>HERZYK</v>
      </c>
      <c r="R7" s="12">
        <v>4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KRET</v>
      </c>
      <c r="AG7" s="47">
        <v>0.10126582278481013</v>
      </c>
    </row>
    <row r="8" spans="1:33" ht="23.25" x14ac:dyDescent="0.35">
      <c r="A8" s="11">
        <v>4</v>
      </c>
      <c r="B8" s="11" t="str">
        <v>GRUBY</v>
      </c>
      <c r="C8" s="12">
        <v>169.7</v>
      </c>
      <c r="F8" s="11">
        <v>4</v>
      </c>
      <c r="G8" s="11" t="str">
        <v>KAROL</v>
      </c>
      <c r="H8" s="12">
        <v>9</v>
      </c>
      <c r="K8" s="11">
        <v>4</v>
      </c>
      <c r="L8" s="11" t="str">
        <v>KAROL</v>
      </c>
      <c r="M8" s="12">
        <v>2</v>
      </c>
      <c r="P8" s="11">
        <v>4</v>
      </c>
      <c r="Q8" s="11" t="str">
        <v>KAROL</v>
      </c>
      <c r="R8" s="12">
        <v>3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KAROL</v>
      </c>
      <c r="AB8" s="32">
        <v>46.97</v>
      </c>
      <c r="AD8" s="1"/>
      <c r="AE8" s="11">
        <v>4</v>
      </c>
      <c r="AF8" s="46" t="str">
        <v>HERZYK</v>
      </c>
      <c r="AG8" s="47">
        <v>6.9306930693069313E-2</v>
      </c>
    </row>
    <row r="9" spans="1:33" ht="23.25" x14ac:dyDescent="0.35">
      <c r="A9" s="11">
        <v>5</v>
      </c>
      <c r="B9" s="11" t="str">
        <v>KAROL</v>
      </c>
      <c r="C9" s="12">
        <v>60</v>
      </c>
      <c r="F9" s="11">
        <v>5</v>
      </c>
      <c r="G9" s="11" t="str">
        <v>GRUBY</v>
      </c>
      <c r="H9" s="12">
        <v>1</v>
      </c>
      <c r="K9" s="11">
        <v>5</v>
      </c>
      <c r="L9" s="11" t="str">
        <v>GRUBY</v>
      </c>
      <c r="M9" s="12">
        <v>0</v>
      </c>
      <c r="P9" s="11">
        <v>5</v>
      </c>
      <c r="Q9" s="11" t="str">
        <v>GRUBY</v>
      </c>
      <c r="R9" s="12">
        <v>0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GRUBY</v>
      </c>
      <c r="AB9" s="32">
        <v>31.73</v>
      </c>
      <c r="AD9" s="1"/>
      <c r="AE9" s="11">
        <v>5</v>
      </c>
      <c r="AF9" s="46" t="str">
        <v>GRUBY</v>
      </c>
      <c r="AG9" s="47">
        <v>0</v>
      </c>
    </row>
    <row r="10" spans="1:33" ht="23.25" x14ac:dyDescent="0.35">
      <c r="A10" s="11">
        <v>6</v>
      </c>
      <c r="B10" s="11" t="str">
        <v>WRÓBEL</v>
      </c>
      <c r="C10" s="12">
        <v>48</v>
      </c>
      <c r="F10" s="11">
        <v>6</v>
      </c>
      <c r="G10" s="11" t="str">
        <v>WRÓBEL</v>
      </c>
      <c r="H10" s="12">
        <v>0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WRÓBEL</v>
      </c>
      <c r="AB10" s="32">
        <v>0</v>
      </c>
      <c r="AD10" s="1"/>
      <c r="AE10" s="11">
        <v>6</v>
      </c>
      <c r="AF10" s="46" t="str">
        <v>WRÓBEL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16</v>
      </c>
      <c r="F11" s="11">
        <v>7</v>
      </c>
      <c r="G11" s="11" t="str">
        <v>MATI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MATI</v>
      </c>
      <c r="AB11" s="32">
        <v>0</v>
      </c>
      <c r="AD11" s="1"/>
      <c r="AE11" s="11">
        <v>7</v>
      </c>
      <c r="AF11" s="46" t="str">
        <v>MATI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28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28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81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47.070909090909097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59.676818181818177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GRUBY</v>
      </c>
      <c r="W18" s="25">
        <v>0.66666666666666663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0.95454545454545459</v>
      </c>
    </row>
    <row r="19" spans="1:28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22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HERZYK</v>
      </c>
      <c r="M19" s="32">
        <v>41.29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KAROL</v>
      </c>
      <c r="R19" s="32">
        <v>49.978000000000002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KRET</v>
      </c>
      <c r="W19" s="25">
        <v>0.32653061224489793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KAROL</v>
      </c>
      <c r="AB19" s="25">
        <v>0.8</v>
      </c>
    </row>
    <row r="20" spans="1:28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KAROL</v>
      </c>
      <c r="C20" s="12">
        <v>64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27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KAROL</v>
      </c>
      <c r="M20" s="32">
        <v>41.124000000000002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HERZYK</v>
      </c>
      <c r="R20" s="32">
        <v>46.924500000000002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HERZYK</v>
      </c>
      <c r="W20" s="25">
        <v>0.22916666666666666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KRET</v>
      </c>
      <c r="AB20" s="25">
        <v>0.25</v>
      </c>
    </row>
    <row r="21" spans="1:28" ht="23.25" x14ac:dyDescent="0.35">
      <c r="A21" s="11">
        <v>4</v>
      </c>
      <c r="B21" s="11" t="str">
        <v>HERZYK</v>
      </c>
      <c r="C21" s="12">
        <v>40</v>
      </c>
      <c r="F21" s="11">
        <v>4</v>
      </c>
      <c r="G21" s="11" t="str">
        <v>KAROL</v>
      </c>
      <c r="H21" s="12">
        <v>30</v>
      </c>
      <c r="K21" s="11">
        <v>4</v>
      </c>
      <c r="L21" s="11" t="str">
        <v>KRET</v>
      </c>
      <c r="M21" s="32">
        <v>37.936999999999998</v>
      </c>
      <c r="P21" s="11">
        <v>4</v>
      </c>
      <c r="Q21" s="11" t="str">
        <v>KRET</v>
      </c>
      <c r="R21" s="32">
        <v>42.975000000000001</v>
      </c>
      <c r="U21" s="11">
        <v>4</v>
      </c>
      <c r="V21" s="11" t="str">
        <v>KAROL</v>
      </c>
      <c r="W21" s="25">
        <v>0.15384615384615385</v>
      </c>
      <c r="Z21" s="11">
        <v>4</v>
      </c>
      <c r="AA21" s="11" t="str">
        <v>HERZYK</v>
      </c>
      <c r="AB21" s="25">
        <v>0.2</v>
      </c>
    </row>
    <row r="22" spans="1:28" ht="23.25" x14ac:dyDescent="0.35">
      <c r="A22" s="11">
        <v>5</v>
      </c>
      <c r="B22" s="11" t="str">
        <v>GRUBY</v>
      </c>
      <c r="C22" s="12">
        <v>8</v>
      </c>
      <c r="F22" s="11">
        <v>5</v>
      </c>
      <c r="G22" s="11" t="str">
        <v>GRUBY</v>
      </c>
      <c r="H22" s="12">
        <v>999</v>
      </c>
      <c r="K22" s="11">
        <v>5</v>
      </c>
      <c r="L22" s="11" t="str">
        <v>GRUBY</v>
      </c>
      <c r="M22" s="32">
        <v>31.73</v>
      </c>
      <c r="P22" s="11">
        <v>5</v>
      </c>
      <c r="Q22" s="11" t="str">
        <v>GRUBY</v>
      </c>
      <c r="R22" s="32">
        <v>34.33</v>
      </c>
      <c r="U22" s="11">
        <v>5</v>
      </c>
      <c r="V22" s="11" t="str">
        <v>PATYK</v>
      </c>
      <c r="W22" s="25">
        <v>0.10204081632653061</v>
      </c>
      <c r="Z22" s="11">
        <v>5</v>
      </c>
      <c r="AA22" s="11" t="str">
        <v>GRUBY</v>
      </c>
      <c r="AB22" s="25">
        <v>0</v>
      </c>
    </row>
    <row r="23" spans="1:28" ht="23.25" x14ac:dyDescent="0.35">
      <c r="A23" s="11">
        <v>6</v>
      </c>
      <c r="B23" s="11" t="str">
        <v>WRÓBEL</v>
      </c>
      <c r="C23" s="12">
        <v>0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WRÓBEL</v>
      </c>
      <c r="M23" s="32">
        <v>0</v>
      </c>
      <c r="P23" s="11">
        <v>6</v>
      </c>
      <c r="Q23" s="11" t="str">
        <v>WRÓBEL</v>
      </c>
      <c r="R23" s="32">
        <v>0</v>
      </c>
      <c r="U23" s="11">
        <v>6</v>
      </c>
      <c r="V23" s="11" t="str">
        <v>WRÓBEL</v>
      </c>
      <c r="W23" s="25">
        <v>0</v>
      </c>
      <c r="Z23" s="11">
        <v>6</v>
      </c>
      <c r="AA23" s="11" t="str">
        <v>WRÓBEL</v>
      </c>
      <c r="AB23" s="25">
        <v>0</v>
      </c>
    </row>
    <row r="24" spans="1:28" ht="23.25" x14ac:dyDescent="0.35">
      <c r="A24" s="11">
        <v>7</v>
      </c>
      <c r="B24" s="11" t="str">
        <v>MATI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MATI</v>
      </c>
      <c r="M24" s="32">
        <v>0</v>
      </c>
      <c r="P24" s="11">
        <v>7</v>
      </c>
      <c r="Q24" s="11" t="str">
        <v>MATI</v>
      </c>
      <c r="R24" s="32">
        <v>0</v>
      </c>
      <c r="U24" s="11">
        <v>7</v>
      </c>
      <c r="V24" s="11" t="str">
        <v>MATI</v>
      </c>
      <c r="W24" s="25">
        <v>0</v>
      </c>
      <c r="Z24" s="11">
        <v>7</v>
      </c>
      <c r="AA24" s="11" t="str">
        <v>MATI</v>
      </c>
      <c r="AB24" s="25">
        <v>0</v>
      </c>
    </row>
    <row r="25" spans="1:28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28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zoomScale="50" zoomScaleNormal="50" zoomScaleSheetLayoutView="50" workbookViewId="0">
      <selection activeCell="K11" sqref="K11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9" t="s">
        <v>16</v>
      </c>
      <c r="D1" s="80"/>
      <c r="E1" s="80"/>
      <c r="F1" s="80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80"/>
      <c r="D2" s="80"/>
      <c r="E2" s="80"/>
      <c r="F2" s="80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47.070909090909097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59.676818181818177</v>
      </c>
      <c r="CH3" s="14" t="s">
        <v>30</v>
      </c>
      <c r="CI3" s="33">
        <f>IFERROR((COUNTIFS('DARTBOT- NIE DOTYKAĆ'!$A:$A, UPPER(CH3), 'DARTBOT- NIE DOTYKAĆ'!$M:$M, "&gt;=46") + COUNTIFS('DARTBOT- NIE DOTYKAĆ'!$A:$A, UPPER(CH3), 'DARTBOT- NIE DOTYKAĆ'!$N:$N, "&gt;=46") + COUNTIFS('DARTBOT- NIE DOTYKAĆ'!$A:$A, UPPER(CH3), 'DARTBOT- NIE DOTYKAĆ'!$O:$O, "&gt;=46") + COUNTIFS('DARTBOT- NIE DOTYKAĆ'!$A:$A, UPPER(CH3), 'DARTBOT- NIE DOTYKAĆ'!$P:$P, "&gt;=46") + COUNTIFS('DARTBOT- NIE DOTYKAĆ'!$B:$B, UPPER(CH3), 'DARTBOT- NIE DOTYKAĆ'!$M:$M, "&gt;=46") + COUNTIFS('DARTBOT- NIE DOTYKAĆ'!$B:$B, UPPER(CH3), 'DARTBOT- NIE DOTYKAĆ'!$N:$N, "&gt;=46") + COUNTIFS('DARTBOT- NIE DOTYKAĆ'!$B:$B, UPPER(CH3), 'DARTBOT- NIE DOTYKAĆ'!$O:$O, "&gt;=46") + COUNTIFS('DARTBOT- NIE DOTYKAĆ'!$B:$B, UPPER(CH3),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0.10204081632653061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0.95454545454545459</v>
      </c>
      <c r="CQ3" s="14" t="s">
        <v>30</v>
      </c>
      <c r="CR3">
        <f t="shared" ref="CR3:CR11" si="0">SUMIF(CW:CW, CQ3, CY:CY) + SUMIF(CX:CX, CQ3, CZ:CZ)</f>
        <v>42</v>
      </c>
      <c r="CS3">
        <f t="shared" ref="CS3:CS11" si="1">SUMIF(CW:CW, CQ3, DA:DA) + SUMIF(CX:CX, CQ3, DB:DB)</f>
        <v>261</v>
      </c>
      <c r="CT3" s="45">
        <f>IF(CS3=0,0,CR3/CS3)</f>
        <v>0.16091954022988506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16</v>
      </c>
      <c r="D4" s="3">
        <f>COUNTIFS('DARTBOT- NIE DOTYKAĆ'!A:A, B4, 'DARTBOT- NIE DOTYKAĆ'!C:C, 2, 'DARTBOT- NIE DOTYKAĆ'!D:D, 1) + COUNTIFS('DARTBOT- NIE DOTYKAĆ'!B:B, B4, 'DARTBOT- NIE DOTYKAĆ'!D:D, 2, 'DARTBOT- NIE DOTYKAĆ'!C:C, 1)</f>
        <v>5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58</v>
      </c>
      <c r="J4" s="82" t="s">
        <v>49</v>
      </c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E4" s="17" t="s">
        <v>30</v>
      </c>
      <c r="AF4" s="20">
        <v>5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37.936999999999998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42.975000000000001</v>
      </c>
      <c r="CH4" s="14" t="s">
        <v>31</v>
      </c>
      <c r="CI4" s="33">
        <f>IFERROR((COUNTIFS('DARTBOT- NIE DOTYKAĆ'!$A:$A, UPPER(CH4), 'DARTBOT- NIE DOTYKAĆ'!$M:$M, "&gt;=46") + COUNTIFS('DARTBOT- NIE DOTYKAĆ'!$A:$A, UPPER(CH4), 'DARTBOT- NIE DOTYKAĆ'!$N:$N, "&gt;=46") + COUNTIFS('DARTBOT- NIE DOTYKAĆ'!$A:$A, UPPER(CH4), 'DARTBOT- NIE DOTYKAĆ'!$O:$O, "&gt;=46") + COUNTIFS('DARTBOT- NIE DOTYKAĆ'!$A:$A, UPPER(CH4), 'DARTBOT- NIE DOTYKAĆ'!$P:$P, "&gt;=46") + COUNTIFS('DARTBOT- NIE DOTYKAĆ'!$B:$B, UPPER(CH4), 'DARTBOT- NIE DOTYKAĆ'!$M:$M, "&gt;=46") + COUNTIFS('DARTBOT- NIE DOTYKAĆ'!$B:$B, UPPER(CH4), 'DARTBOT- NIE DOTYKAĆ'!$N:$N, "&gt;=46") + COUNTIFS('DARTBOT- NIE DOTYKAĆ'!$B:$B, UPPER(CH4), 'DARTBOT- NIE DOTYKAĆ'!$O:$O, "&gt;=46") + COUNTIFS('DARTBOT- NIE DOTYKAĆ'!$B:$B, UPPER(CH4),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0.32653061224489793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0.25</v>
      </c>
      <c r="CQ4" s="14" t="s">
        <v>31</v>
      </c>
      <c r="CR4">
        <f t="shared" si="0"/>
        <v>16</v>
      </c>
      <c r="CS4">
        <f t="shared" si="1"/>
        <v>158</v>
      </c>
      <c r="CT4" s="45">
        <f t="shared" ref="CT4:CT11" si="4">IF(CS4=0,0,CR4/CS4)</f>
        <v>0.10126582278481013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2</v>
      </c>
      <c r="D5" s="3">
        <f>COUNTIFS('DARTBOT- NIE DOTYKAĆ'!A:A, B5, 'DARTBOT- NIE DOTYKAĆ'!C:C, 2, 'DARTBOT- NIE DOTYKAĆ'!D:D, 1) + COUNTIFS('DARTBOT- NIE DOTYKAĆ'!B:B, B5, 'DARTBOT- NIE DOTYKAĆ'!D:D, 2, 'DARTBOT- NIE DOTYKAĆ'!C:C, 1)</f>
        <v>3</v>
      </c>
      <c r="E5" s="3">
        <f>COUNTIFS('DARTBOT- NIE DOTYKAĆ'!A:A, B5, 'DARTBOT- NIE DOTYKAĆ'!C:C, 1, 'DARTBOT- NIE DOTYKAĆ'!D:D, 2) + COUNTIFS('DARTBOT- NIE DOTYKAĆ'!B:B, B5, 'DARTBOT- NIE DOTYKAĆ'!D:D, 1, 'DARTBOT- NIE DOTYKAĆ'!C:C, 2)</f>
        <v>6</v>
      </c>
      <c r="F5" s="3"/>
      <c r="H5" s="20">
        <f t="shared" si="2"/>
        <v>18</v>
      </c>
      <c r="J5" s="53" t="s">
        <v>50</v>
      </c>
      <c r="K5" s="24">
        <v>10</v>
      </c>
      <c r="M5" s="24">
        <v>2</v>
      </c>
      <c r="O5" s="24"/>
      <c r="Q5" s="24">
        <v>3</v>
      </c>
      <c r="S5" s="24"/>
      <c r="U5" s="24"/>
      <c r="W5" s="24"/>
      <c r="Y5" s="24"/>
      <c r="AA5" s="24"/>
      <c r="AE5" s="17" t="s">
        <v>31</v>
      </c>
      <c r="AF5" s="20">
        <v>8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31.73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34.33</v>
      </c>
      <c r="CH5" s="14" t="s">
        <v>32</v>
      </c>
      <c r="CI5" s="33">
        <f>IFERROR((COUNTIFS('DARTBOT- NIE DOTYKAĆ'!$A:$A, UPPER(CH5), 'DARTBOT- NIE DOTYKAĆ'!$M:$M, "&gt;=46") + COUNTIFS('DARTBOT- NIE DOTYKAĆ'!$A:$A, UPPER(CH5), 'DARTBOT- NIE DOTYKAĆ'!$N:$N, "&gt;=46") + COUNTIFS('DARTBOT- NIE DOTYKAĆ'!$A:$A, UPPER(CH5), 'DARTBOT- NIE DOTYKAĆ'!$O:$O, "&gt;=46") + COUNTIFS('DARTBOT- NIE DOTYKAĆ'!$A:$A, UPPER(CH5), 'DARTBOT- NIE DOTYKAĆ'!$P:$P, "&gt;=46") + COUNTIFS('DARTBOT- NIE DOTYKAĆ'!$B:$B, UPPER(CH5), 'DARTBOT- NIE DOTYKAĆ'!$M:$M, "&gt;=46") + COUNTIFS('DARTBOT- NIE DOTYKAĆ'!$B:$B, UPPER(CH5), 'DARTBOT- NIE DOTYKAĆ'!$N:$N, "&gt;=46") + COUNTIFS('DARTBOT- NIE DOTYKAĆ'!$B:$B, UPPER(CH5), 'DARTBOT- NIE DOTYKAĆ'!$O:$O, "&gt;=46") + COUNTIFS('DARTBOT- NIE DOTYKAĆ'!$B:$B, UPPER(CH5),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0.66666666666666663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31.73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0</v>
      </c>
      <c r="D6" s="3">
        <f>COUNTIFS('DARTBOT- NIE DOTYKAĆ'!A:A, B6, 'DARTBOT- NIE DOTYKAĆ'!C:C, 2, 'DARTBOT- NIE DOTYKAĆ'!D:D, 1) + COUNTIFS('DARTBOT- NIE DOTYKAĆ'!B:B, B6, 'DARTBOT- NIE DOTYKAĆ'!D:D, 2, 'DARTBOT- NIE DOTYKAĆ'!C:C, 1)</f>
        <v>0</v>
      </c>
      <c r="E6" s="3">
        <f>COUNTIFS('DARTBOT- NIE DOTYKAĆ'!A:A, B6, 'DARTBOT- NIE DOTYKAĆ'!C:C, 1, 'DARTBOT- NIE DOTYKAĆ'!D:D, 2) + COUNTIFS('DARTBOT- NIE DOTYKAĆ'!B:B, B6, 'DARTBOT- NIE DOTYKAĆ'!D:D, 1, 'DARTBOT- NIE DOTYKAĆ'!C:C, 2)</f>
        <v>1</v>
      </c>
      <c r="F6" s="3"/>
      <c r="H6" s="20">
        <f t="shared" si="2"/>
        <v>1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/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41.29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46.924500000000002</v>
      </c>
      <c r="CH6" s="14" t="s">
        <v>33</v>
      </c>
      <c r="CI6" s="33">
        <f>IFERROR((COUNTIFS('DARTBOT- NIE DOTYKAĆ'!$A:$A, UPPER(CH6), 'DARTBOT- NIE DOTYKAĆ'!$M:$M, "&gt;=46") + COUNTIFS('DARTBOT- NIE DOTYKAĆ'!$A:$A, UPPER(CH6), 'DARTBOT- NIE DOTYKAĆ'!$N:$N, "&gt;=46") + COUNTIFS('DARTBOT- NIE DOTYKAĆ'!$A:$A, UPPER(CH6), 'DARTBOT- NIE DOTYKAĆ'!$O:$O, "&gt;=46") + COUNTIFS('DARTBOT- NIE DOTYKAĆ'!$A:$A, UPPER(CH6), 'DARTBOT- NIE DOTYKAĆ'!$P:$P, "&gt;=46") + COUNTIFS('DARTBOT- NIE DOTYKAĆ'!$B:$B, UPPER(CH6), 'DARTBOT- NIE DOTYKAĆ'!$M:$M, "&gt;=46") + COUNTIFS('DARTBOT- NIE DOTYKAĆ'!$B:$B, UPPER(CH6), 'DARTBOT- NIE DOTYKAĆ'!$N:$N, "&gt;=46") + COUNTIFS('DARTBOT- NIE DOTYKAĆ'!$B:$B, UPPER(CH6), 'DARTBOT- NIE DOTYKAĆ'!$O:$O, "&gt;=46") + COUNTIFS('DARTBOT- NIE DOTYKAĆ'!$B:$B, UPPER(CH6),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0.22916666666666666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0.2</v>
      </c>
      <c r="CQ6" s="14" t="s">
        <v>33</v>
      </c>
      <c r="CR6">
        <f t="shared" si="0"/>
        <v>14</v>
      </c>
      <c r="CS6">
        <f t="shared" si="1"/>
        <v>202</v>
      </c>
      <c r="CT6" s="45">
        <f t="shared" si="4"/>
        <v>6.9306930693069313E-2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2</v>
      </c>
      <c r="D7" s="3">
        <f>COUNTIFS('DARTBOT- NIE DOTYKAĆ'!A:A, B7, 'DARTBOT- NIE DOTYKAĆ'!C:C, 2, 'DARTBOT- NIE DOTYKAĆ'!D:D, 1) + COUNTIFS('DARTBOT- NIE DOTYKAĆ'!B:B, B7, 'DARTBOT- NIE DOTYKAĆ'!D:D, 2, 'DARTBOT- NIE DOTYKAĆ'!C:C, 1)</f>
        <v>2</v>
      </c>
      <c r="E7" s="3">
        <f>COUNTIFS('DARTBOT- NIE DOTYKAĆ'!A:A, B7, 'DARTBOT- NIE DOTYKAĆ'!C:C, 1, 'DARTBOT- NIE DOTYKAĆ'!D:D, 2) + COUNTIFS('DARTBOT- NIE DOTYKAĆ'!B:B, B7, 'DARTBOT- NIE DOTYKAĆ'!D:D, 1, 'DARTBOT- NIE DOTYKAĆ'!C:C, 2)</f>
        <v>6</v>
      </c>
      <c r="F7" s="3"/>
      <c r="H7" s="20">
        <f t="shared" si="2"/>
        <v>16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4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41.124000000000002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49.978000000000002</v>
      </c>
      <c r="CH7" s="14" t="s">
        <v>34</v>
      </c>
      <c r="CI7" s="33">
        <f>IFERROR((COUNTIFS('DARTBOT- NIE DOTYKAĆ'!$A:$A, UPPER(CH7), 'DARTBOT- NIE DOTYKAĆ'!$M:$M, "&gt;=46") + COUNTIFS('DARTBOT- NIE DOTYKAĆ'!$A:$A, UPPER(CH7), 'DARTBOT- NIE DOTYKAĆ'!$N:$N, "&gt;=46") + COUNTIFS('DARTBOT- NIE DOTYKAĆ'!$A:$A, UPPER(CH7), 'DARTBOT- NIE DOTYKAĆ'!$O:$O, "&gt;=46") + COUNTIFS('DARTBOT- NIE DOTYKAĆ'!$A:$A, UPPER(CH7), 'DARTBOT- NIE DOTYKAĆ'!$P:$P, "&gt;=46") + COUNTIFS('DARTBOT- NIE DOTYKAĆ'!$B:$B, UPPER(CH7), 'DARTBOT- NIE DOTYKAĆ'!$M:$M, "&gt;=46") + COUNTIFS('DARTBOT- NIE DOTYKAĆ'!$B:$B, UPPER(CH7), 'DARTBOT- NIE DOTYKAĆ'!$N:$N, "&gt;=46") + COUNTIFS('DARTBOT- NIE DOTYKAĆ'!$B:$B, UPPER(CH7), 'DARTBOT- NIE DOTYKAĆ'!$O:$O, "&gt;=46") + COUNTIFS('DARTBOT- NIE DOTYKAĆ'!$B:$B, UPPER(CH7),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0.15384615384615385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46.97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0.8</v>
      </c>
      <c r="CQ7" s="14" t="s">
        <v>34</v>
      </c>
      <c r="CR7">
        <f t="shared" si="0"/>
        <v>8</v>
      </c>
      <c r="CS7">
        <f t="shared" si="1"/>
        <v>60</v>
      </c>
      <c r="CT7" s="45">
        <f t="shared" si="4"/>
        <v>0.13333333333333333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1</v>
      </c>
      <c r="D8" s="3">
        <f>COUNTIFS('DARTBOT- NIE DOTYKAĆ'!A:A, B8, 'DARTBOT- NIE DOTYKAĆ'!C:C, 2, 'DARTBOT- NIE DOTYKAĆ'!D:D, 1) + COUNTIFS('DARTBOT- NIE DOTYKAĆ'!B:B, B8, 'DARTBOT- NIE DOTYKAĆ'!D:D, 2, 'DARTBOT- NIE DOTYKAĆ'!C:C, 1)</f>
        <v>3</v>
      </c>
      <c r="E8" s="3">
        <f>COUNTIFS('DARTBOT- NIE DOTYKAĆ'!A:A, B8, 'DARTBOT- NIE DOTYKAĆ'!C:C, 1, 'DARTBOT- NIE DOTYKAĆ'!D:D, 2) + COUNTIFS('DARTBOT- NIE DOTYKAĆ'!B:B, B8, 'DARTBOT- NIE DOTYKAĆ'!D:D, 1, 'DARTBOT- NIE DOTYKAĆ'!C:C, 2)</f>
        <v>0</v>
      </c>
      <c r="F8" s="3"/>
      <c r="H8" s="20">
        <f t="shared" si="2"/>
        <v>9</v>
      </c>
      <c r="J8" s="81" t="s">
        <v>52</v>
      </c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E8" s="17" t="s">
        <v>34</v>
      </c>
      <c r="AF8" s="20">
        <v>3</v>
      </c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DOTYKAĆ'!$M:$M, "&gt;=46") + COUNTIFS('DARTBOT- NIE DOTYKAĆ'!$A:$A, UPPER(CH8), 'DARTBOT- NIE DOTYKAĆ'!$N:$N, "&gt;=46") + COUNTIFS('DARTBOT- NIE DOTYKAĆ'!$A:$A, UPPER(CH8), 'DARTBOT- NIE DOTYKAĆ'!$O:$O, "&gt;=46") + COUNTIFS('DARTBOT- NIE DOTYKAĆ'!$A:$A, UPPER(CH8), 'DARTBOT- NIE DOTYKAĆ'!$P:$P, "&gt;=46") + COUNTIFS('DARTBOT- NIE DOTYKAĆ'!$B:$B, UPPER(CH8), 'DARTBOT- NIE DOTYKAĆ'!$M:$M, "&gt;=46") + COUNTIFS('DARTBOT- NIE DOTYKAĆ'!$B:$B, UPPER(CH8), 'DARTBOT- NIE DOTYKAĆ'!$N:$N, "&gt;=46") + COUNTIFS('DARTBOT- NIE DOTYKAĆ'!$B:$B, UPPER(CH8), 'DARTBOT- NIE DOTYKAĆ'!$O:$O, "&gt;=46") + COUNTIFS('DARTBOT- NIE DOTYKAĆ'!$B:$B, UPPER(CH8),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2</v>
      </c>
      <c r="M9" s="56">
        <v>1</v>
      </c>
      <c r="O9" s="56"/>
      <c r="Q9" s="56"/>
      <c r="S9" s="56">
        <v>1</v>
      </c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0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0</v>
      </c>
      <c r="CH9" s="14" t="s">
        <v>36</v>
      </c>
      <c r="CI9" s="33">
        <f>IFERROR((COUNTIFS('DARTBOT- NIE DOTYKAĆ'!$A:$A, UPPER(CH9), 'DARTBOT- NIE DOTYKAĆ'!$M:$M, "&gt;=46") + COUNTIFS('DARTBOT- NIE DOTYKAĆ'!$A:$A, UPPER(CH9), 'DARTBOT- NIE DOTYKAĆ'!$N:$N, "&gt;=46") + COUNTIFS('DARTBOT- NIE DOTYKAĆ'!$A:$A, UPPER(CH9), 'DARTBOT- NIE DOTYKAĆ'!$O:$O, "&gt;=46") + COUNTIFS('DARTBOT- NIE DOTYKAĆ'!$A:$A, UPPER(CH9), 'DARTBOT- NIE DOTYKAĆ'!$P:$P, "&gt;=46") + COUNTIFS('DARTBOT- NIE DOTYKAĆ'!$B:$B, UPPER(CH9), 'DARTBOT- NIE DOTYKAĆ'!$M:$M, "&gt;=46") + COUNTIFS('DARTBOT- NIE DOTYKAĆ'!$B:$B, UPPER(CH9), 'DARTBOT- NIE DOTYKAĆ'!$N:$N, "&gt;=46") + COUNTIFS('DARTBOT- NIE DOTYKAĆ'!$B:$B, UPPER(CH9), 'DARTBOT- NIE DOTYKAĆ'!$O:$O, "&gt;=46") + COUNTIFS('DARTBOT- NIE DOTYKAĆ'!$B:$B, UPPER(CH9),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0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0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</v>
      </c>
      <c r="CQ9" s="14" t="s">
        <v>36</v>
      </c>
      <c r="CR9">
        <f t="shared" si="0"/>
        <v>0</v>
      </c>
      <c r="CS9">
        <f t="shared" si="1"/>
        <v>0</v>
      </c>
      <c r="CT9" s="45">
        <f t="shared" si="4"/>
        <v>0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0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0</v>
      </c>
      <c r="F10" s="3"/>
      <c r="H10" s="20">
        <f t="shared" si="2"/>
        <v>0</v>
      </c>
      <c r="J10" s="18" t="s">
        <v>54</v>
      </c>
      <c r="K10" s="3">
        <v>1</v>
      </c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DOTYKAĆ'!$M:$M, "&gt;=46") + COUNTIFS('DARTBOT- NIE DOTYKAĆ'!$A:$A, UPPER(CH10), 'DARTBOT- NIE DOTYKAĆ'!$N:$N, "&gt;=46") + COUNTIFS('DARTBOT- NIE DOTYKAĆ'!$A:$A, UPPER(CH10), 'DARTBOT- NIE DOTYKAĆ'!$O:$O, "&gt;=46") + COUNTIFS('DARTBOT- NIE DOTYKAĆ'!$A:$A, UPPER(CH10), 'DARTBOT- NIE DOTYKAĆ'!$P:$P, "&gt;=46") + COUNTIFS('DARTBOT- NIE DOTYKAĆ'!$B:$B, UPPER(CH10), 'DARTBOT- NIE DOTYKAĆ'!$M:$M, "&gt;=46") + COUNTIFS('DARTBOT- NIE DOTYKAĆ'!$B:$B, UPPER(CH10), 'DARTBOT- NIE DOTYKAĆ'!$N:$N, "&gt;=46") + COUNTIFS('DARTBOT- NIE DOTYKAĆ'!$B:$B, UPPER(CH10), 'DARTBOT- NIE DOTYKAĆ'!$O:$O, "&gt;=46") + COUNTIFS('DARTBOT- NIE DOTYKAĆ'!$B:$B, UPPER(CH10),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DOTYKAĆ'!$M:$M, "&gt;=46") + COUNTIFS('DARTBOT- NIE DOTYKAĆ'!$A:$A, UPPER(CH11), 'DARTBOT- NIE DOTYKAĆ'!$N:$N, "&gt;=46") + COUNTIFS('DARTBOT- NIE DOTYKAĆ'!$A:$A, UPPER(CH11), 'DARTBOT- NIE DOTYKAĆ'!$O:$O, "&gt;=46") + COUNTIFS('DARTBOT- NIE DOTYKAĆ'!$A:$A, UPPER(CH11), 'DARTBOT- NIE DOTYKAĆ'!$P:$P, "&gt;=46") + COUNTIFS('DARTBOT- NIE DOTYKAĆ'!$B:$B, UPPER(CH11), 'DARTBOT- NIE DOTYKAĆ'!$M:$M, "&gt;=46") + COUNTIFS('DARTBOT- NIE DOTYKAĆ'!$B:$B, UPPER(CH11), 'DARTBOT- NIE DOTYKAĆ'!$N:$N, "&gt;=46") + COUNTIFS('DARTBOT- NIE DOTYKAĆ'!$B:$B, UPPER(CH11), 'DARTBOT- NIE DOTYKAĆ'!$O:$O, "&gt;=46") + COUNTIFS('DARTBOT- NIE DOTYKAĆ'!$B:$B, UPPER(CH11),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81" t="s">
        <v>60</v>
      </c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48</v>
      </c>
      <c r="J16" s="59">
        <v>30</v>
      </c>
      <c r="K16" s="78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1</v>
      </c>
      <c r="L16" s="78"/>
      <c r="M16" s="76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76"/>
      <c r="O16" s="78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78"/>
      <c r="Q16" s="76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76"/>
      <c r="S16" s="78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1</v>
      </c>
      <c r="T16" s="78"/>
      <c r="U16" s="76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76"/>
      <c r="W16" s="78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78"/>
      <c r="Y16" s="76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76"/>
      <c r="AA16" s="78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78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12</v>
      </c>
      <c r="J17" s="59">
        <v>29</v>
      </c>
      <c r="K17" s="76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4</v>
      </c>
      <c r="L17" s="76"/>
      <c r="M17" s="78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78"/>
      <c r="O17" s="76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76"/>
      <c r="Q17" s="78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78"/>
      <c r="S17" s="76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76"/>
      <c r="U17" s="78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78"/>
      <c r="W17" s="76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76"/>
      <c r="Y17" s="78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78"/>
      <c r="AA17" s="76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76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81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78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78"/>
      <c r="M18" s="76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76"/>
      <c r="O18" s="78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78"/>
      <c r="Q18" s="76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76"/>
      <c r="S18" s="78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78"/>
      <c r="U18" s="76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76"/>
      <c r="W18" s="78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78"/>
      <c r="Y18" s="76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76"/>
      <c r="AA18" s="78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78"/>
      <c r="AE18" s="14" t="s">
        <v>31</v>
      </c>
      <c r="AF18" cm="1">
        <f t="array" ref="AF18">_xlfn.XLOOKUP(TRUE, INDEX($K$16:$AB$37, 0, MATCH(AE18, $K$39:$AB$39, 0))&gt;0, $J$16:$J$37, 0, 0, -1)</f>
        <v>27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11</v>
      </c>
      <c r="J19" s="59">
        <v>27</v>
      </c>
      <c r="K19" s="76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4</v>
      </c>
      <c r="L19" s="76"/>
      <c r="M19" s="78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78"/>
      <c r="O19" s="76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76"/>
      <c r="Q19" s="78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78"/>
      <c r="S19" s="76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76"/>
      <c r="U19" s="78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78"/>
      <c r="W19" s="76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76"/>
      <c r="Y19" s="78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78"/>
      <c r="AA19" s="76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76"/>
      <c r="AE19" s="14" t="s">
        <v>32</v>
      </c>
      <c r="AF19" cm="1">
        <f t="array" ref="AF19">_xlfn.XLOOKUP(TRUE, INDEX($K$16:$AB$37, 0, MATCH(AE19, $K$39:$AB$39, 0))&gt;0, $J$16:$J$37, 0, 0, -1)</f>
        <v>0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8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2</v>
      </c>
      <c r="J20" s="59">
        <v>26</v>
      </c>
      <c r="K20" s="78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78"/>
      <c r="M20" s="76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0</v>
      </c>
      <c r="N20" s="76"/>
      <c r="O20" s="78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78"/>
      <c r="Q20" s="76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76"/>
      <c r="S20" s="78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78"/>
      <c r="U20" s="76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76"/>
      <c r="W20" s="78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78"/>
      <c r="Y20" s="76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76"/>
      <c r="AA20" s="78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78"/>
      <c r="AE20" s="14" t="s">
        <v>33</v>
      </c>
      <c r="AF20" cm="1">
        <f t="array" ref="AF20">_xlfn.XLOOKUP(TRUE, INDEX($K$16:$AB$37, 0, MATCH(AE20, $K$39:$AB$39, 0))&gt;0, $J$16:$J$37, 0, 0, -1)</f>
        <v>22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40</v>
      </c>
      <c r="AO20" t="str" cm="1">
        <f t="array" ref="AO20:AO28">B4:B12</f>
        <v>PATYK</v>
      </c>
      <c r="AP20" cm="1">
        <f t="array" ref="AP20:AP28">H4:H12</f>
        <v>58</v>
      </c>
      <c r="AQ20" cm="1">
        <f t="array" ref="AQ20:AQ28">INDEX($K$23:$AA$23, 1, _xlfn.SEQUENCE(9,1,1,2))</f>
        <v>0</v>
      </c>
      <c r="AR20" cm="1">
        <f t="array" ref="AR20:AR28">AF4:AF12</f>
        <v>5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76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1</v>
      </c>
      <c r="L21" s="76"/>
      <c r="M21" s="78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78"/>
      <c r="O21" s="76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76"/>
      <c r="Q21" s="78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78"/>
      <c r="S21" s="76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76"/>
      <c r="U21" s="78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78"/>
      <c r="W21" s="76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76"/>
      <c r="Y21" s="78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78"/>
      <c r="AA21" s="76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76"/>
      <c r="AE21" s="14" t="s">
        <v>34</v>
      </c>
      <c r="AF21" cm="1">
        <f t="array" ref="AF21">_xlfn.XLOOKUP(TRUE, INDEX($K$16:$AB$37, 0, MATCH(AE21, $K$39:$AB$39, 0))&gt;0, $J$16:$J$37, 0, 0, -1)</f>
        <v>30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64</v>
      </c>
      <c r="AO21" t="str">
        <v>KRET</v>
      </c>
      <c r="AP21">
        <v>18</v>
      </c>
      <c r="AQ21">
        <v>0</v>
      </c>
      <c r="AR21">
        <v>8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78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78"/>
      <c r="M22" s="76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76"/>
      <c r="O22" s="78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78"/>
      <c r="Q22" s="76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76"/>
      <c r="S22" s="78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78"/>
      <c r="U22" s="76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76"/>
      <c r="W22" s="78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78"/>
      <c r="Y22" s="76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76"/>
      <c r="AA22" s="78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78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1</v>
      </c>
      <c r="AQ22">
        <v>0</v>
      </c>
      <c r="AR22">
        <v>0</v>
      </c>
      <c r="CB22" s="42"/>
      <c r="CC22" s="42"/>
      <c r="CD22" s="42"/>
      <c r="CE22" s="42"/>
      <c r="CW22" s="62" t="str">
        <f>'DARTBOT- NIE DOTYKAĆ'!A20</f>
        <v>HERZYK</v>
      </c>
      <c r="CX22" s="1" t="str">
        <f>'DARTBOT- NIE DOTYKAĆ'!B20</f>
        <v>KRET</v>
      </c>
      <c r="CY22" s="63">
        <f>IFERROR(LEFT(SUBSTITUTE('DARTBOT- NIE DOTYKAĆ'!Q20, "'", ""), FIND("/", SUBSTITUTE('DARTBOT- NIE DOTYKAĆ'!Q20, "'", "")) - 1) * 1, 0)</f>
        <v>2</v>
      </c>
      <c r="CZ22" s="63">
        <f>IFERROR(LEFT(SUBSTITUTE('DARTBOT- NIE DOTYKAĆ'!R20, "'", ""), FIND("/", SUBSTITUTE('DARTBOT- NIE DOTYKAĆ'!R20, "'", "")) - 1) * 1, 0)</f>
        <v>1</v>
      </c>
      <c r="DA22" s="1">
        <f>IFERROR(MID(SUBSTITUTE('DARTBOT- NIE DOTYKAĆ'!Q20, "'", ""), FIND("/", SUBSTITUTE('DARTBOT- NIE DOTYKAĆ'!Q20, "'", "")) + 1, 99) * 1, 0)</f>
        <v>30</v>
      </c>
      <c r="DB22" s="1">
        <f>IFERROR(MID(SUBSTITUTE('DARTBOT- NIE DOTYKAĆ'!R20, "'", ""), FIND("/", SUBSTITUTE('DARTBOT- NIE DOTYKAĆ'!R20, "'", "")) + 1, 99) * 1, 0)</f>
        <v>18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76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76"/>
      <c r="M23" s="78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78"/>
      <c r="O23" s="76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76"/>
      <c r="Q23" s="78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78"/>
      <c r="S23" s="76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76"/>
      <c r="U23" s="78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78"/>
      <c r="W23" s="76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76"/>
      <c r="Y23" s="78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78"/>
      <c r="AA23" s="76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76"/>
      <c r="AE23" s="14" t="s">
        <v>36</v>
      </c>
      <c r="AF23" cm="1">
        <f t="array" ref="AF23">_xlfn.XLOOKUP(TRUE, INDEX($K$16:$AB$37, 0, MATCH(AE23, $K$39:$AB$39, 0))&gt;0, $J$16:$J$37, 0, 0, -1)</f>
        <v>0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0</v>
      </c>
      <c r="AO23" t="str">
        <v>HERZYK</v>
      </c>
      <c r="AP23">
        <v>16</v>
      </c>
      <c r="AQ23">
        <v>1</v>
      </c>
      <c r="AR23">
        <v>4</v>
      </c>
      <c r="CB23" s="42"/>
      <c r="CC23" s="42"/>
      <c r="CD23" s="42"/>
      <c r="CE23" s="42"/>
      <c r="CW23" s="62" t="str">
        <f>'DARTBOT- NIE DOTYKAĆ'!A21</f>
        <v>KRET</v>
      </c>
      <c r="CX23" s="1" t="str">
        <f>'DARTBOT- NIE DOTYKAĆ'!B21</f>
        <v>PATYK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2</v>
      </c>
      <c r="DA23" s="1">
        <f>IFERROR(MID(SUBSTITUTE('DARTBOT- NIE DOTYKAĆ'!Q21, "'", ""), FIND("/", SUBSTITUTE('DARTBOT- NIE DOTYKAĆ'!Q21, "'", "")) + 1, 99) * 1, 0)</f>
        <v>7</v>
      </c>
      <c r="DB23" s="1">
        <f>IFERROR(MID(SUBSTITUTE('DARTBOT- NIE DOTYKAĆ'!R21, "'", ""), FIND("/", SUBSTITUTE('DARTBOT- NIE DOTYKAĆ'!R21, "'", "")) + 1, 99) * 1, 0)</f>
        <v>11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78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78"/>
      <c r="M24" s="76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76"/>
      <c r="O24" s="78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78"/>
      <c r="Q24" s="76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1</v>
      </c>
      <c r="R24" s="76"/>
      <c r="S24" s="78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78"/>
      <c r="U24" s="76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76"/>
      <c r="W24" s="78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78"/>
      <c r="Y24" s="76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76"/>
      <c r="AA24" s="78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78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9</v>
      </c>
      <c r="AQ24">
        <v>0</v>
      </c>
      <c r="AR24">
        <v>3</v>
      </c>
      <c r="CB24" s="42"/>
      <c r="CC24" s="42"/>
      <c r="CD24" s="42"/>
      <c r="CE24" s="42"/>
      <c r="CW24" s="62" t="str">
        <f>'DARTBOT- NIE DOTYKAĆ'!A22</f>
        <v>PATYK</v>
      </c>
      <c r="CX24" s="1" t="str">
        <f>'DARTBOT- NIE DOTYKAĆ'!B22</f>
        <v>HERZYK</v>
      </c>
      <c r="CY24" s="63">
        <f>IFERROR(LEFT(SUBSTITUTE('DARTBOT- NIE DOTYKAĆ'!Q22, "'", ""), FIND("/", SUBSTITUTE('DARTBOT- NIE DOTYKAĆ'!Q22, "'", "")) - 1) * 1, 0)</f>
        <v>2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2</v>
      </c>
      <c r="DB24" s="1">
        <f>IFERROR(MID(SUBSTITUTE('DARTBOT- NIE DOTYKAĆ'!R22, "'", ""), FIND("/", SUBSTITUTE('DARTBOT- NIE DOTYKAĆ'!R22, "'", "")) + 1, 99) * 1, 0)</f>
        <v>3</v>
      </c>
    </row>
    <row r="25" spans="2:106" ht="33.75" customHeight="1" x14ac:dyDescent="0.5">
      <c r="J25" s="59">
        <v>21</v>
      </c>
      <c r="K25" s="76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76"/>
      <c r="M25" s="78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78"/>
      <c r="O25" s="76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76"/>
      <c r="Q25" s="78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78"/>
      <c r="S25" s="76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76"/>
      <c r="U25" s="78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78"/>
      <c r="W25" s="76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76"/>
      <c r="Y25" s="78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78"/>
      <c r="AA25" s="76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76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 t="e">
        <f>'DARTBOT- NIE DOTYKAĆ'!#REF!</f>
        <v>#REF!</v>
      </c>
      <c r="CX25" s="1" t="e">
        <f>'DARTBOT- NIE DOTYKAĆ'!#REF!</f>
        <v>#REF!</v>
      </c>
      <c r="CY25" s="63">
        <f>IFERROR(LEFT(SUBSTITUTE('DARTBOT- NIE DOTYKAĆ'!#REF!, "'", ""), FIND("/", SUBSTITUTE('DARTBOT- NIE DOTYKAĆ'!#REF!, "'", "")) - 1) * 1, 0)</f>
        <v>0</v>
      </c>
      <c r="CZ25" s="63">
        <f>IFERROR(LEFT(SUBSTITUTE('DARTBOT- NIE DOTYKAĆ'!#REF!, "'", ""), FIND("/", SUBSTITUTE('DARTBOT- NIE DOTYKAĆ'!#REF!, "'", "")) - 1) * 1, 0)</f>
        <v>0</v>
      </c>
      <c r="DA25" s="1">
        <f>IFERROR(MID(SUBSTITUTE('DARTBOT- NIE DOTYKAĆ'!#REF!, "'", ""), FIND("/", SUBSTITUTE('DARTBOT- NIE DOTYKAĆ'!#REF!, "'", "")) + 1, 99) * 1, 0)</f>
        <v>0</v>
      </c>
      <c r="DB25" s="1">
        <f>IFERROR(MID(SUBSTITUTE('DARTBOT- NIE DOTYKAĆ'!#REF!, "'", ""), FIND("/", SUBSTITUTE('DARTBOT- NIE DOTYKAĆ'!#REF!,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78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78"/>
      <c r="M26" s="76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76"/>
      <c r="O26" s="78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78"/>
      <c r="Q26" s="76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76"/>
      <c r="S26" s="78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78"/>
      <c r="U26" s="76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76"/>
      <c r="W26" s="78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78"/>
      <c r="Y26" s="76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76"/>
      <c r="AA26" s="78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78"/>
      <c r="AO26" t="str">
        <v>MATI</v>
      </c>
      <c r="AP26">
        <v>0</v>
      </c>
      <c r="AQ26">
        <v>0</v>
      </c>
      <c r="AR26">
        <v>0</v>
      </c>
      <c r="CB26" s="42"/>
      <c r="CC26" s="42"/>
      <c r="CD26" s="42"/>
      <c r="CE26" s="42"/>
      <c r="CW26" s="62" t="e">
        <f>'DARTBOT- NIE DOTYKAĆ'!#REF!</f>
        <v>#REF!</v>
      </c>
      <c r="CX26" s="1" t="e">
        <f>'DARTBOT- NIE DOTYKAĆ'!#REF!</f>
        <v>#REF!</v>
      </c>
      <c r="CY26" s="63">
        <f>IFERROR(LEFT(SUBSTITUTE('DARTBOT- NIE DOTYKAĆ'!#REF!, "'", ""), FIND("/", SUBSTITUTE('DARTBOT- NIE DOTYKAĆ'!#REF!, "'", "")) - 1) * 1, 0)</f>
        <v>0</v>
      </c>
      <c r="CZ26" s="63">
        <f>IFERROR(LEFT(SUBSTITUTE('DARTBOT- NIE DOTYKAĆ'!#REF!, "'", ""), FIND("/", SUBSTITUTE('DARTBOT- NIE DOTYKAĆ'!#REF!, "'", "")) - 1) * 1, 0)</f>
        <v>0</v>
      </c>
      <c r="DA26" s="1">
        <f>IFERROR(MID(SUBSTITUTE('DARTBOT- NIE DOTYKAĆ'!#REF!, "'", ""), FIND("/", SUBSTITUTE('DARTBOT- NIE DOTYKAĆ'!#REF!, "'", "")) + 1, 99) * 1, 0)</f>
        <v>0</v>
      </c>
      <c r="DB26" s="1">
        <f>IFERROR(MID(SUBSTITUTE('DARTBOT- NIE DOTYKAĆ'!#REF!, "'", ""), FIND("/", SUBSTITUTE('DARTBOT- NIE DOTYKAĆ'!#REF!,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76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76"/>
      <c r="M27" s="78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78"/>
      <c r="O27" s="76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76"/>
      <c r="Q27" s="78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78"/>
      <c r="S27" s="76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76"/>
      <c r="U27" s="78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78"/>
      <c r="W27" s="76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76"/>
      <c r="Y27" s="78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78"/>
      <c r="AA27" s="76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76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 t="e">
        <f>'DARTBOT- NIE DOTYKAĆ'!#REF!</f>
        <v>#REF!</v>
      </c>
      <c r="CX27" s="1" t="e">
        <f>'DARTBOT- NIE DOTYKAĆ'!#REF!</f>
        <v>#REF!</v>
      </c>
      <c r="CY27" s="63">
        <f>IFERROR(LEFT(SUBSTITUTE('DARTBOT- NIE DOTYKAĆ'!#REF!, "'", ""), FIND("/", SUBSTITUTE('DARTBOT- NIE DOTYKAĆ'!#REF!, "'", "")) - 1) * 1, 0)</f>
        <v>0</v>
      </c>
      <c r="CZ27" s="63">
        <f>IFERROR(LEFT(SUBSTITUTE('DARTBOT- NIE DOTYKAĆ'!#REF!, "'", ""), FIND("/", SUBSTITUTE('DARTBOT- NIE DOTYKAĆ'!#REF!, "'", "")) - 1) * 1, 0)</f>
        <v>0</v>
      </c>
      <c r="DA27" s="1">
        <f>IFERROR(MID(SUBSTITUTE('DARTBOT- NIE DOTYKAĆ'!#REF!, "'", ""), FIND("/", SUBSTITUTE('DARTBOT- NIE DOTYKAĆ'!#REF!, "'", "")) + 1, 99) * 1, 0)</f>
        <v>0</v>
      </c>
      <c r="DB27" s="1">
        <f>IFERROR(MID(SUBSTITUTE('DARTBOT- NIE DOTYKAĆ'!#REF!, "'", ""), FIND("/", SUBSTITUTE('DARTBOT- NIE DOTYKAĆ'!#REF!,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78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78"/>
      <c r="M28" s="76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76"/>
      <c r="O28" s="78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78"/>
      <c r="Q28" s="76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76"/>
      <c r="S28" s="78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78"/>
      <c r="U28" s="76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76"/>
      <c r="W28" s="78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78"/>
      <c r="Y28" s="76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76"/>
      <c r="AA28" s="78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78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 t="e">
        <f>'DARTBOT- NIE DOTYKAĆ'!#REF!</f>
        <v>#REF!</v>
      </c>
      <c r="CX28" s="1" t="e">
        <f>'DARTBOT- NIE DOTYKAĆ'!#REF!</f>
        <v>#REF!</v>
      </c>
      <c r="CY28" s="63">
        <f>IFERROR(LEFT(SUBSTITUTE('DARTBOT- NIE DOTYKAĆ'!#REF!, "'", ""), FIND("/", SUBSTITUTE('DARTBOT- NIE DOTYKAĆ'!#REF!, "'", "")) - 1) * 1, 0)</f>
        <v>0</v>
      </c>
      <c r="CZ28" s="63">
        <f>IFERROR(LEFT(SUBSTITUTE('DARTBOT- NIE DOTYKAĆ'!#REF!, "'", ""), FIND("/", SUBSTITUTE('DARTBOT- NIE DOTYKAĆ'!#REF!, "'", "")) - 1) * 1, 0)</f>
        <v>0</v>
      </c>
      <c r="DA28" s="1">
        <f>IFERROR(MID(SUBSTITUTE('DARTBOT- NIE DOTYKAĆ'!#REF!, "'", ""), FIND("/", SUBSTITUTE('DARTBOT- NIE DOTYKAĆ'!#REF!, "'", "")) + 1, 99) * 1, 0)</f>
        <v>0</v>
      </c>
      <c r="DB28" s="1">
        <f>IFERROR(MID(SUBSTITUTE('DARTBOT- NIE DOTYKAĆ'!#REF!, "'", ""), FIND("/", SUBSTITUTE('DARTBOT- NIE DOTYKAĆ'!#REF!,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76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76"/>
      <c r="M29" s="78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78"/>
      <c r="O29" s="76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76"/>
      <c r="Q29" s="78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78"/>
      <c r="S29" s="76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76"/>
      <c r="U29" s="78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78"/>
      <c r="W29" s="76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76"/>
      <c r="Y29" s="78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78"/>
      <c r="AA29" s="76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76"/>
      <c r="CB29" s="42"/>
      <c r="CC29" s="42"/>
      <c r="CD29" s="42"/>
      <c r="CE29" s="42"/>
      <c r="CW29" s="62" t="e">
        <f>'DARTBOT- NIE DOTYKAĆ'!#REF!</f>
        <v>#REF!</v>
      </c>
      <c r="CX29" s="1" t="e">
        <f>'DARTBOT- NIE DOTYKAĆ'!#REF!</f>
        <v>#REF!</v>
      </c>
      <c r="CY29" s="63">
        <f>IFERROR(LEFT(SUBSTITUTE('DARTBOT- NIE DOTYKAĆ'!#REF!, "'", ""), FIND("/", SUBSTITUTE('DARTBOT- NIE DOTYKAĆ'!#REF!, "'", "")) - 1) * 1, 0)</f>
        <v>0</v>
      </c>
      <c r="CZ29" s="63">
        <f>IFERROR(LEFT(SUBSTITUTE('DARTBOT- NIE DOTYKAĆ'!#REF!, "'", ""), FIND("/", SUBSTITUTE('DARTBOT- NIE DOTYKAĆ'!#REF!, "'", "")) - 1) * 1, 0)</f>
        <v>0</v>
      </c>
      <c r="DA29" s="1">
        <f>IFERROR(MID(SUBSTITUTE('DARTBOT- NIE DOTYKAĆ'!#REF!, "'", ""), FIND("/", SUBSTITUTE('DARTBOT- NIE DOTYKAĆ'!#REF!, "'", "")) + 1, 99) * 1, 0)</f>
        <v>0</v>
      </c>
      <c r="DB29" s="1">
        <f>IFERROR(MID(SUBSTITUTE('DARTBOT- NIE DOTYKAĆ'!#REF!, "'", ""), FIND("/", SUBSTITUTE('DARTBOT- NIE DOTYKAĆ'!#REF!,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78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78"/>
      <c r="M30" s="76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76"/>
      <c r="O30" s="78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78"/>
      <c r="Q30" s="76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76"/>
      <c r="S30" s="78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78"/>
      <c r="U30" s="76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76"/>
      <c r="W30" s="78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78"/>
      <c r="Y30" s="76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76"/>
      <c r="AA30" s="78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78"/>
      <c r="CB30" s="42"/>
      <c r="CC30" s="42"/>
      <c r="CD30" s="42"/>
      <c r="CE30" s="42"/>
      <c r="CW30" s="62" t="e">
        <f>'DARTBOT- NIE DOTYKAĆ'!#REF!</f>
        <v>#REF!</v>
      </c>
      <c r="CX30" s="1" t="e">
        <f>'DARTBOT- NIE DOTYKAĆ'!#REF!</f>
        <v>#REF!</v>
      </c>
      <c r="CY30" s="63">
        <f>IFERROR(LEFT(SUBSTITUTE('DARTBOT- NIE DOTYKAĆ'!#REF!, "'", ""), FIND("/", SUBSTITUTE('DARTBOT- NIE DOTYKAĆ'!#REF!, "'", "")) - 1) * 1, 0)</f>
        <v>0</v>
      </c>
      <c r="CZ30" s="63">
        <f>IFERROR(LEFT(SUBSTITUTE('DARTBOT- NIE DOTYKAĆ'!#REF!, "'", ""), FIND("/", SUBSTITUTE('DARTBOT- NIE DOTYKAĆ'!#REF!, "'", "")) - 1) * 1, 0)</f>
        <v>0</v>
      </c>
      <c r="DA30" s="1">
        <f>IFERROR(MID(SUBSTITUTE('DARTBOT- NIE DOTYKAĆ'!#REF!, "'", ""), FIND("/", SUBSTITUTE('DARTBOT- NIE DOTYKAĆ'!#REF!, "'", "")) + 1, 99) * 1, 0)</f>
        <v>0</v>
      </c>
      <c r="DB30" s="1">
        <f>IFERROR(MID(SUBSTITUTE('DARTBOT- NIE DOTYKAĆ'!#REF!, "'", ""), FIND("/", SUBSTITUTE('DARTBOT- NIE DOTYKAĆ'!#REF!,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76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76"/>
      <c r="M31" s="78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78"/>
      <c r="O31" s="76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76"/>
      <c r="Q31" s="78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78"/>
      <c r="S31" s="76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76"/>
      <c r="U31" s="78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78"/>
      <c r="W31" s="76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76"/>
      <c r="Y31" s="78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78"/>
      <c r="AA31" s="76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76"/>
      <c r="CB31" s="42"/>
      <c r="CC31" s="42"/>
      <c r="CD31" s="42"/>
      <c r="CE31" s="42"/>
      <c r="CW31" s="62" t="e">
        <f>'DARTBOT- NIE DOTYKAĆ'!#REF!</f>
        <v>#REF!</v>
      </c>
      <c r="CX31" s="1" t="e">
        <f>'DARTBOT- NIE DOTYKAĆ'!#REF!</f>
        <v>#REF!</v>
      </c>
      <c r="CY31" s="63">
        <f>IFERROR(LEFT(SUBSTITUTE('DARTBOT- NIE DOTYKAĆ'!#REF!, "'", ""), FIND("/", SUBSTITUTE('DARTBOT- NIE DOTYKAĆ'!#REF!, "'", "")) - 1) * 1, 0)</f>
        <v>0</v>
      </c>
      <c r="CZ31" s="63">
        <f>IFERROR(LEFT(SUBSTITUTE('DARTBOT- NIE DOTYKAĆ'!#REF!, "'", ""), FIND("/", SUBSTITUTE('DARTBOT- NIE DOTYKAĆ'!#REF!, "'", "")) - 1) * 1, 0)</f>
        <v>0</v>
      </c>
      <c r="DA31" s="1">
        <f>IFERROR(MID(SUBSTITUTE('DARTBOT- NIE DOTYKAĆ'!#REF!, "'", ""), FIND("/", SUBSTITUTE('DARTBOT- NIE DOTYKAĆ'!#REF!, "'", "")) + 1, 99) * 1, 0)</f>
        <v>0</v>
      </c>
      <c r="DB31" s="1">
        <f>IFERROR(MID(SUBSTITUTE('DARTBOT- NIE DOTYKAĆ'!#REF!, "'", ""), FIND("/", SUBSTITUTE('DARTBOT- NIE DOTYKAĆ'!#REF!,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78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78"/>
      <c r="M32" s="76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76"/>
      <c r="O32" s="78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78"/>
      <c r="Q32" s="76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76"/>
      <c r="S32" s="78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78"/>
      <c r="U32" s="76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76"/>
      <c r="W32" s="78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78"/>
      <c r="Y32" s="76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76"/>
      <c r="AA32" s="78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78"/>
      <c r="CB32" s="42"/>
      <c r="CC32" s="42"/>
      <c r="CD32" s="42"/>
      <c r="CE32" s="42"/>
      <c r="CW32" s="62" t="e">
        <f>'DARTBOT- NIE DOTYKAĆ'!#REF!</f>
        <v>#REF!</v>
      </c>
      <c r="CX32" s="1" t="e">
        <f>'DARTBOT- NIE DOTYKAĆ'!#REF!</f>
        <v>#REF!</v>
      </c>
      <c r="CY32" s="63">
        <f>IFERROR(LEFT(SUBSTITUTE('DARTBOT- NIE DOTYKAĆ'!#REF!, "'", ""), FIND("/", SUBSTITUTE('DARTBOT- NIE DOTYKAĆ'!#REF!, "'", "")) - 1) * 1, 0)</f>
        <v>0</v>
      </c>
      <c r="CZ32" s="63">
        <f>IFERROR(LEFT(SUBSTITUTE('DARTBOT- NIE DOTYKAĆ'!#REF!, "'", ""), FIND("/", SUBSTITUTE('DARTBOT- NIE DOTYKAĆ'!#REF!, "'", "")) - 1) * 1, 0)</f>
        <v>0</v>
      </c>
      <c r="DA32" s="1">
        <f>IFERROR(MID(SUBSTITUTE('DARTBOT- NIE DOTYKAĆ'!#REF!, "'", ""), FIND("/", SUBSTITUTE('DARTBOT- NIE DOTYKAĆ'!#REF!, "'", "")) + 1, 99) * 1, 0)</f>
        <v>0</v>
      </c>
      <c r="DB32" s="1">
        <f>IFERROR(MID(SUBSTITUTE('DARTBOT- NIE DOTYKAĆ'!#REF!, "'", ""), FIND("/", SUBSTITUTE('DARTBOT- NIE DOTYKAĆ'!#REF!,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76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76"/>
      <c r="M33" s="78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78"/>
      <c r="O33" s="76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76"/>
      <c r="Q33" s="78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78"/>
      <c r="S33" s="76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76"/>
      <c r="U33" s="78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78"/>
      <c r="W33" s="76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76"/>
      <c r="Y33" s="78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78"/>
      <c r="AA33" s="76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76"/>
      <c r="CB33" s="42"/>
      <c r="CC33" s="42"/>
      <c r="CD33" s="42"/>
      <c r="CE33" s="42"/>
      <c r="CW33" s="62" t="e">
        <f>'DARTBOT- NIE DOTYKAĆ'!#REF!</f>
        <v>#REF!</v>
      </c>
      <c r="CX33" s="1" t="e">
        <f>'DARTBOT- NIE DOTYKAĆ'!#REF!</f>
        <v>#REF!</v>
      </c>
      <c r="CY33" s="63">
        <f>IFERROR(LEFT(SUBSTITUTE('DARTBOT- NIE DOTYKAĆ'!#REF!, "'", ""), FIND("/", SUBSTITUTE('DARTBOT- NIE DOTYKAĆ'!#REF!, "'", "")) - 1) * 1, 0)</f>
        <v>0</v>
      </c>
      <c r="CZ33" s="63">
        <f>IFERROR(LEFT(SUBSTITUTE('DARTBOT- NIE DOTYKAĆ'!#REF!, "'", ""), FIND("/", SUBSTITUTE('DARTBOT- NIE DOTYKAĆ'!#REF!, "'", "")) - 1) * 1, 0)</f>
        <v>0</v>
      </c>
      <c r="DA33" s="1">
        <f>IFERROR(MID(SUBSTITUTE('DARTBOT- NIE DOTYKAĆ'!#REF!, "'", ""), FIND("/", SUBSTITUTE('DARTBOT- NIE DOTYKAĆ'!#REF!, "'", "")) + 1, 99) * 1, 0)</f>
        <v>0</v>
      </c>
      <c r="DB33" s="1">
        <f>IFERROR(MID(SUBSTITUTE('DARTBOT- NIE DOTYKAĆ'!#REF!, "'", ""), FIND("/", SUBSTITUTE('DARTBOT- NIE DOTYKAĆ'!#REF!,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78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78"/>
      <c r="M34" s="76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76"/>
      <c r="O34" s="78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78"/>
      <c r="Q34" s="76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76"/>
      <c r="S34" s="78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78"/>
      <c r="U34" s="76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76"/>
      <c r="W34" s="78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78"/>
      <c r="Y34" s="76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76"/>
      <c r="AA34" s="78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78"/>
      <c r="CB34" s="42"/>
      <c r="CC34" s="42"/>
      <c r="CD34" s="42"/>
      <c r="CE34" s="42"/>
      <c r="CW34" s="62" t="e">
        <f>'DARTBOT- NIE DOTYKAĆ'!#REF!</f>
        <v>#REF!</v>
      </c>
      <c r="CX34" s="1" t="e">
        <f>'DARTBOT- NIE DOTYKAĆ'!#REF!</f>
        <v>#REF!</v>
      </c>
      <c r="CY34" s="63">
        <f>IFERROR(LEFT(SUBSTITUTE('DARTBOT- NIE DOTYKAĆ'!#REF!, "'", ""), FIND("/", SUBSTITUTE('DARTBOT- NIE DOTYKAĆ'!#REF!, "'", "")) - 1) * 1, 0)</f>
        <v>0</v>
      </c>
      <c r="CZ34" s="63">
        <f>IFERROR(LEFT(SUBSTITUTE('DARTBOT- NIE DOTYKAĆ'!#REF!, "'", ""), FIND("/", SUBSTITUTE('DARTBOT- NIE DOTYKAĆ'!#REF!, "'", "")) - 1) * 1, 0)</f>
        <v>0</v>
      </c>
      <c r="DA34" s="1">
        <f>IFERROR(MID(SUBSTITUTE('DARTBOT- NIE DOTYKAĆ'!#REF!, "'", ""), FIND("/", SUBSTITUTE('DARTBOT- NIE DOTYKAĆ'!#REF!, "'", "")) + 1, 99) * 1, 0)</f>
        <v>0</v>
      </c>
      <c r="DB34" s="1">
        <f>IFERROR(MID(SUBSTITUTE('DARTBOT- NIE DOTYKAĆ'!#REF!, "'", ""), FIND("/", SUBSTITUTE('DARTBOT- NIE DOTYKAĆ'!#REF!,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76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76"/>
      <c r="M35" s="78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78"/>
      <c r="O35" s="76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76"/>
      <c r="Q35" s="78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78"/>
      <c r="S35" s="76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76"/>
      <c r="U35" s="78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78"/>
      <c r="W35" s="76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76"/>
      <c r="Y35" s="78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78"/>
      <c r="AA35" s="76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76"/>
      <c r="CB35" s="42"/>
      <c r="CC35" s="42"/>
      <c r="CD35" s="42"/>
      <c r="CE35" s="42"/>
      <c r="CW35" s="62" t="e">
        <f>'DARTBOT- NIE DOTYKAĆ'!#REF!</f>
        <v>#REF!</v>
      </c>
      <c r="CX35" s="1" t="e">
        <f>'DARTBOT- NIE DOTYKAĆ'!#REF!</f>
        <v>#REF!</v>
      </c>
      <c r="CY35" s="63">
        <f>IFERROR(LEFT(SUBSTITUTE('DARTBOT- NIE DOTYKAĆ'!#REF!, "'", ""), FIND("/", SUBSTITUTE('DARTBOT- NIE DOTYKAĆ'!#REF!, "'", "")) - 1) * 1, 0)</f>
        <v>0</v>
      </c>
      <c r="CZ35" s="63">
        <f>IFERROR(LEFT(SUBSTITUTE('DARTBOT- NIE DOTYKAĆ'!#REF!, "'", ""), FIND("/", SUBSTITUTE('DARTBOT- NIE DOTYKAĆ'!#REF!, "'", "")) - 1) * 1, 0)</f>
        <v>0</v>
      </c>
      <c r="DA35" s="1">
        <f>IFERROR(MID(SUBSTITUTE('DARTBOT- NIE DOTYKAĆ'!#REF!, "'", ""), FIND("/", SUBSTITUTE('DARTBOT- NIE DOTYKAĆ'!#REF!, "'", "")) + 1, 99) * 1, 0)</f>
        <v>0</v>
      </c>
      <c r="DB35" s="1">
        <f>IFERROR(MID(SUBSTITUTE('DARTBOT- NIE DOTYKAĆ'!#REF!, "'", ""), FIND("/", SUBSTITUTE('DARTBOT- NIE DOTYKAĆ'!#REF!, "'", "")) + 1, 99) * 1, 0)</f>
        <v>0</v>
      </c>
    </row>
    <row r="36" spans="2:106" ht="33.75" x14ac:dyDescent="0.5">
      <c r="B36" s="29"/>
      <c r="J36" s="59">
        <v>10</v>
      </c>
      <c r="K36" s="78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78"/>
      <c r="M36" s="76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76"/>
      <c r="O36" s="78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78"/>
      <c r="Q36" s="76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76"/>
      <c r="S36" s="78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78"/>
      <c r="U36" s="76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76"/>
      <c r="W36" s="78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78"/>
      <c r="Y36" s="76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76"/>
      <c r="AA36" s="78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78"/>
      <c r="CB36" s="42"/>
      <c r="CC36" s="42"/>
      <c r="CD36" s="42"/>
      <c r="CE36" s="42"/>
      <c r="CW36" s="62" t="e">
        <f>'DARTBOT- NIE DOTYKAĆ'!#REF!</f>
        <v>#REF!</v>
      </c>
      <c r="CX36" s="1" t="e">
        <f>'DARTBOT- NIE DOTYKAĆ'!#REF!</f>
        <v>#REF!</v>
      </c>
      <c r="CY36" s="63">
        <f>IFERROR(LEFT(SUBSTITUTE('DARTBOT- NIE DOTYKAĆ'!#REF!, "'", ""), FIND("/", SUBSTITUTE('DARTBOT- NIE DOTYKAĆ'!#REF!, "'", "")) - 1) * 1, 0)</f>
        <v>0</v>
      </c>
      <c r="CZ36" s="63">
        <f>IFERROR(LEFT(SUBSTITUTE('DARTBOT- NIE DOTYKAĆ'!#REF!, "'", ""), FIND("/", SUBSTITUTE('DARTBOT- NIE DOTYKAĆ'!#REF!, "'", "")) - 1) * 1, 0)</f>
        <v>0</v>
      </c>
      <c r="DA36" s="1">
        <f>IFERROR(MID(SUBSTITUTE('DARTBOT- NIE DOTYKAĆ'!#REF!, "'", ""), FIND("/", SUBSTITUTE('DARTBOT- NIE DOTYKAĆ'!#REF!, "'", "")) + 1, 99) * 1, 0)</f>
        <v>0</v>
      </c>
      <c r="DB36" s="1">
        <f>IFERROR(MID(SUBSTITUTE('DARTBOT- NIE DOTYKAĆ'!#REF!, "'", ""), FIND("/", SUBSTITUTE('DARTBOT- NIE DOTYKAĆ'!#REF!, "'", "")) + 1, 99) * 1, 0)</f>
        <v>0</v>
      </c>
    </row>
    <row r="37" spans="2:106" ht="33.75" x14ac:dyDescent="0.5">
      <c r="B37" s="29"/>
      <c r="J37" s="59">
        <v>9</v>
      </c>
      <c r="K37" s="76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76"/>
      <c r="M37" s="78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78"/>
      <c r="O37" s="76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76"/>
      <c r="Q37" s="78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78"/>
      <c r="S37" s="76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76"/>
      <c r="U37" s="78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78"/>
      <c r="W37" s="76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76"/>
      <c r="Y37" s="78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78"/>
      <c r="AA37" s="76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76"/>
      <c r="CB37" s="42"/>
      <c r="CC37" s="42"/>
      <c r="CD37" s="42"/>
      <c r="CE37" s="42"/>
      <c r="CW37" s="62" t="e">
        <f>'DARTBOT- NIE DOTYKAĆ'!#REF!</f>
        <v>#REF!</v>
      </c>
      <c r="CX37" s="1" t="e">
        <f>'DARTBOT- NIE DOTYKAĆ'!#REF!</f>
        <v>#REF!</v>
      </c>
      <c r="CY37" s="63">
        <f>IFERROR(LEFT(SUBSTITUTE('DARTBOT- NIE DOTYKAĆ'!#REF!, "'", ""), FIND("/", SUBSTITUTE('DARTBOT- NIE DOTYKAĆ'!#REF!, "'", "")) - 1) * 1, 0)</f>
        <v>0</v>
      </c>
      <c r="CZ37" s="63">
        <f>IFERROR(LEFT(SUBSTITUTE('DARTBOT- NIE DOTYKAĆ'!#REF!, "'", ""), FIND("/", SUBSTITUTE('DARTBOT- NIE DOTYKAĆ'!#REF!, "'", "")) - 1) * 1, 0)</f>
        <v>0</v>
      </c>
      <c r="DA37" s="1">
        <f>IFERROR(MID(SUBSTITUTE('DARTBOT- NIE DOTYKAĆ'!#REF!, "'", ""), FIND("/", SUBSTITUTE('DARTBOT- NIE DOTYKAĆ'!#REF!, "'", "")) + 1, 99) * 1, 0)</f>
        <v>0</v>
      </c>
      <c r="DB37" s="1">
        <f>IFERROR(MID(SUBSTITUTE('DARTBOT- NIE DOTYKAĆ'!#REF!, "'", ""), FIND("/", SUBSTITUTE('DARTBOT- NIE DOTYKAĆ'!#REF!, "'", "")) + 1, 99) * 1, 0)</f>
        <v>0</v>
      </c>
    </row>
    <row r="38" spans="2:106" ht="36" x14ac:dyDescent="0.55000000000000004">
      <c r="B38" s="29"/>
      <c r="J38" s="60" t="s">
        <v>41</v>
      </c>
      <c r="K38" s="77">
        <f>K5*1+K6*3+K7*5+K9*1+K10*2+K11*3+K12*4+K13*10+K14*1+K16*1+K17+K18+K19*2+K20*2+K21*2+K22*3+K23*3+K24*3+K25*4+K26*4+K27*4+K28*5+K29*5+K30*5+K31*6+K32*6+K33*6+K34*7+K35*7+K36*7+K37*10</f>
        <v>48</v>
      </c>
      <c r="L38" s="77"/>
      <c r="M38" s="77">
        <f>M5*1+M6*3+M7*5+M9*1+M10*2+M11*3+M12*4+M13*10+M14*1+M16*1+M17+M18+M19*2+M20*2+M21*2+M22*3+M23*3+M24*3+M25*4+M26*4+M27*4+M28*5+M29*5+M30*5+M31*6+M32*6+M33*6+M34*7+M35*7+M36*7+M37*10</f>
        <v>12</v>
      </c>
      <c r="N38" s="77"/>
      <c r="O38" s="77">
        <f>O5*1+O6*3+O7*5+O9*1+O10*2+O11*3+O12*4+O13*10+O14*1+O16*1+O17+O18+O19*2+O20*2+O21*2+O22*3+O23*3+O24*3+O25*4+O26*4+O27*4+O28*5+O29*5+O30*5+O31*6+O32*6+O33*6+O34*7+O35*7+O36*7+O37*10</f>
        <v>0</v>
      </c>
      <c r="P38" s="77"/>
      <c r="Q38" s="77">
        <f>Q5*1+Q6*3+Q7*5+Q9*1+Q10*2+Q11*3+Q12*4+Q13*10+Q14*1+Q16*1+Q17+Q18+Q19*2+Q20*2+Q21*2+Q22*3+Q23*3+Q24*3+Q25*4+Q26*4+Q27*4+Q28*5+Q29*5+Q30*5+Q31*6+Q32*6+Q33*6+Q34*7+Q35*7+Q36*7+Q37*10</f>
        <v>11</v>
      </c>
      <c r="R38" s="77"/>
      <c r="S38" s="77">
        <f>S5*1+S6*3+S7*5+S9*1+S10*2+S11*3+S12*4+S13*10+S14*1+S16*1+S17+S18+S19*2+S20*2+S21*2+S22*3+S23*3+S24*3+S25*4+S26*4+S27*4+S28*5+S29*5+S30*5+S31*6+S32*6+S33*6+S34*7+S35*7+S36*7+S37*10</f>
        <v>2</v>
      </c>
      <c r="T38" s="77"/>
      <c r="U38" s="77">
        <f>U5*1+U6*3+U7*5+U9*1+U10*2+U11*3+U12*4+U13*10+U14*1+U16*1+U17+U18+U19*2+U20*2+U21*2+U22*3+U23*3+U24*3+U25*4+U26*4+U27*4+U28*5+U29*5+U30*5+U31*6+U32*6+U33*6+U34*7+U35*7+U36*7+U37*10</f>
        <v>0</v>
      </c>
      <c r="V38" s="77"/>
      <c r="W38" s="77">
        <f>W5*1+W6*3+W7*5+W9*1+W10*2+W11*3+W12*4+W13*10+W14*1+W16*1+W17+W18+W19*2+W20*2+W21*2+W22*3+W23*3+W24*3+W25*4+W26*4+W27*4+W28*5+W29*5+W30*5+W31*6+W32*6+W33*6+W34*7+W35*7+W36*7+W37*10</f>
        <v>0</v>
      </c>
      <c r="X38" s="77"/>
      <c r="Y38" s="77">
        <f>Y5*1+Y6*3+Y7*5+Y9*1+Y10*2+Y11*3+Y12*4+Y13*10+Y14*1+Y16*1+Y17+Y18+Y19*2+Y20*2+Y21*2+Y22*3+Y23*3+Y24*3+Y25*4+Y26*4+Y27*4+Y28*5+Y29*5+Y30*5+Y31*6+Y32*6+Y33*6+Y34*7+Y35*7+Y36*7+Y37*10</f>
        <v>0</v>
      </c>
      <c r="Z38" s="77"/>
      <c r="AA38" s="77">
        <f>AA5*1+AA6*3+AA7*5+AA9*1+AA10*2+AA11*3+AA12*4+AA13*10+AA14*1+AA16*1+AA17+AA18+AA19*2+AA20*2+AA21*2+AA22*3+AA23*3+AA24*3+AA25*4+AA26*4+AA27*4+AA28*5+AA29*5+AA30*5+AA31*6+AA32*6+AA33*6+AA34*7+AA35*7+AA36*7+AA37*10</f>
        <v>0</v>
      </c>
      <c r="AB38" s="77"/>
      <c r="CB38" s="42"/>
      <c r="CC38" s="42"/>
      <c r="CD38" s="42"/>
      <c r="CE38" s="42"/>
      <c r="CW38" s="62" t="e">
        <f>'DARTBOT- NIE DOTYKAĆ'!#REF!</f>
        <v>#REF!</v>
      </c>
      <c r="CX38" s="1" t="e">
        <f>'DARTBOT- NIE DOTYKAĆ'!#REF!</f>
        <v>#REF!</v>
      </c>
      <c r="CY38" s="63">
        <f>IFERROR(LEFT(SUBSTITUTE('DARTBOT- NIE DOTYKAĆ'!#REF!, "'", ""), FIND("/", SUBSTITUTE('DARTBOT- NIE DOTYKAĆ'!#REF!, "'", "")) - 1) * 1, 0)</f>
        <v>0</v>
      </c>
      <c r="CZ38" s="63">
        <f>IFERROR(LEFT(SUBSTITUTE('DARTBOT- NIE DOTYKAĆ'!#REF!, "'", ""), FIND("/", SUBSTITUTE('DARTBOT- NIE DOTYKAĆ'!#REF!, "'", "")) - 1) * 1, 0)</f>
        <v>0</v>
      </c>
      <c r="DA38" s="1">
        <f>IFERROR(MID(SUBSTITUTE('DARTBOT- NIE DOTYKAĆ'!#REF!, "'", ""), FIND("/", SUBSTITUTE('DARTBOT- NIE DOTYKAĆ'!#REF!, "'", "")) + 1, 99) * 1, 0)</f>
        <v>0</v>
      </c>
      <c r="DB38" s="1">
        <f>IFERROR(MID(SUBSTITUTE('DARTBOT- NIE DOTYKAĆ'!#REF!, "'", ""), FIND("/", SUBSTITUTE('DARTBOT- NIE DOTYKAĆ'!#REF!,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 t="e">
        <f>'DARTBOT- NIE DOTYKAĆ'!#REF!</f>
        <v>#REF!</v>
      </c>
      <c r="CX39" s="1" t="e">
        <f>'DARTBOT- NIE DOTYKAĆ'!#REF!</f>
        <v>#REF!</v>
      </c>
      <c r="CY39" s="63">
        <f>IFERROR(LEFT(SUBSTITUTE('DARTBOT- NIE DOTYKAĆ'!#REF!, "'", ""), FIND("/", SUBSTITUTE('DARTBOT- NIE DOTYKAĆ'!#REF!, "'", "")) - 1) * 1, 0)</f>
        <v>0</v>
      </c>
      <c r="CZ39" s="63">
        <f>IFERROR(LEFT(SUBSTITUTE('DARTBOT- NIE DOTYKAĆ'!#REF!, "'", ""), FIND("/", SUBSTITUTE('DARTBOT- NIE DOTYKAĆ'!#REF!, "'", "")) - 1) * 1, 0)</f>
        <v>0</v>
      </c>
      <c r="DA39" s="1">
        <f>IFERROR(MID(SUBSTITUTE('DARTBOT- NIE DOTYKAĆ'!#REF!, "'", ""), FIND("/", SUBSTITUTE('DARTBOT- NIE DOTYKAĆ'!#REF!, "'", "")) + 1, 99) * 1, 0)</f>
        <v>0</v>
      </c>
      <c r="DB39" s="1">
        <f>IFERROR(MID(SUBSTITUTE('DARTBOT- NIE DOTYKAĆ'!#REF!, "'", ""), FIND("/", SUBSTITUTE('DARTBOT- NIE DOTYKAĆ'!#REF!,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 t="e">
        <f>'DARTBOT- NIE DOTYKAĆ'!#REF!</f>
        <v>#REF!</v>
      </c>
      <c r="CX40" s="1" t="e">
        <f>'DARTBOT- NIE DOTYKAĆ'!#REF!</f>
        <v>#REF!</v>
      </c>
      <c r="CY40" s="63">
        <f>IFERROR(LEFT(SUBSTITUTE('DARTBOT- NIE DOTYKAĆ'!#REF!, "'", ""), FIND("/", SUBSTITUTE('DARTBOT- NIE DOTYKAĆ'!#REF!, "'", "")) - 1) * 1, 0)</f>
        <v>0</v>
      </c>
      <c r="CZ40" s="63">
        <f>IFERROR(LEFT(SUBSTITUTE('DARTBOT- NIE DOTYKAĆ'!#REF!, "'", ""), FIND("/", SUBSTITUTE('DARTBOT- NIE DOTYKAĆ'!#REF!, "'", "")) - 1) * 1, 0)</f>
        <v>0</v>
      </c>
      <c r="DA40" s="1">
        <f>IFERROR(MID(SUBSTITUTE('DARTBOT- NIE DOTYKAĆ'!#REF!, "'", ""), FIND("/", SUBSTITUTE('DARTBOT- NIE DOTYKAĆ'!#REF!, "'", "")) + 1, 99) * 1, 0)</f>
        <v>0</v>
      </c>
      <c r="DB40" s="1">
        <f>IFERROR(MID(SUBSTITUTE('DARTBOT- NIE DOTYKAĆ'!#REF!, "'", ""), FIND("/", SUBSTITUTE('DARTBOT- NIE DOTYKAĆ'!#REF!,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 t="e">
        <f>'DARTBOT- NIE DOTYKAĆ'!#REF!</f>
        <v>#REF!</v>
      </c>
      <c r="CX41" s="1" t="e">
        <f>'DARTBOT- NIE DOTYKAĆ'!#REF!</f>
        <v>#REF!</v>
      </c>
      <c r="CY41" s="63">
        <f>IFERROR(LEFT(SUBSTITUTE('DARTBOT- NIE DOTYKAĆ'!#REF!, "'", ""), FIND("/", SUBSTITUTE('DARTBOT- NIE DOTYKAĆ'!#REF!, "'", "")) - 1) * 1, 0)</f>
        <v>0</v>
      </c>
      <c r="CZ41" s="63">
        <f>IFERROR(LEFT(SUBSTITUTE('DARTBOT- NIE DOTYKAĆ'!#REF!, "'", ""), FIND("/", SUBSTITUTE('DARTBOT- NIE DOTYKAĆ'!#REF!, "'", "")) - 1) * 1, 0)</f>
        <v>0</v>
      </c>
      <c r="DA41" s="1">
        <f>IFERROR(MID(SUBSTITUTE('DARTBOT- NIE DOTYKAĆ'!#REF!, "'", ""), FIND("/", SUBSTITUTE('DARTBOT- NIE DOTYKAĆ'!#REF!, "'", "")) + 1, 99) * 1, 0)</f>
        <v>0</v>
      </c>
      <c r="DB41" s="1">
        <f>IFERROR(MID(SUBSTITUTE('DARTBOT- NIE DOTYKAĆ'!#REF!, "'", ""), FIND("/", SUBSTITUTE('DARTBOT- NIE DOTYKAĆ'!#REF!, "'", "")) + 1, 99) * 1, 0)</f>
        <v>0</v>
      </c>
    </row>
    <row r="42" spans="2:106" ht="23.25" x14ac:dyDescent="0.35">
      <c r="CB42" s="42"/>
      <c r="CC42" s="42"/>
      <c r="CD42" s="42"/>
      <c r="CE42" s="42"/>
      <c r="CW42" s="62" t="e">
        <f>'DARTBOT- NIE DOTYKAĆ'!#REF!</f>
        <v>#REF!</v>
      </c>
      <c r="CX42" s="1" t="e">
        <f>'DARTBOT- NIE DOTYKAĆ'!#REF!</f>
        <v>#REF!</v>
      </c>
      <c r="CY42" s="63">
        <f>IFERROR(LEFT(SUBSTITUTE('DARTBOT- NIE DOTYKAĆ'!#REF!, "'", ""), FIND("/", SUBSTITUTE('DARTBOT- NIE DOTYKAĆ'!#REF!, "'", "")) - 1) * 1, 0)</f>
        <v>0</v>
      </c>
      <c r="CZ42" s="63">
        <f>IFERROR(LEFT(SUBSTITUTE('DARTBOT- NIE DOTYKAĆ'!#REF!, "'", ""), FIND("/", SUBSTITUTE('DARTBOT- NIE DOTYKAĆ'!#REF!, "'", "")) - 1) * 1, 0)</f>
        <v>0</v>
      </c>
      <c r="DA42" s="1">
        <f>IFERROR(MID(SUBSTITUTE('DARTBOT- NIE DOTYKAĆ'!#REF!, "'", ""), FIND("/", SUBSTITUTE('DARTBOT- NIE DOTYKAĆ'!#REF!, "'", "")) + 1, 99) * 1, 0)</f>
        <v>0</v>
      </c>
      <c r="DB42" s="1">
        <f>IFERROR(MID(SUBSTITUTE('DARTBOT- NIE DOTYKAĆ'!#REF!, "'", ""), FIND("/", SUBSTITUTE('DARTBOT- NIE DOTYKAĆ'!#REF!, "'", "")) + 1, 99) * 1, 0)</f>
        <v>0</v>
      </c>
    </row>
    <row r="43" spans="2:106" ht="23.25" x14ac:dyDescent="0.35">
      <c r="CB43" s="42"/>
      <c r="CC43" s="42"/>
      <c r="CD43" s="42"/>
      <c r="CE43" s="42"/>
      <c r="CW43" s="62" t="e">
        <f>'DARTBOT- NIE DOTYKAĆ'!#REF!</f>
        <v>#REF!</v>
      </c>
      <c r="CX43" s="1" t="e">
        <f>'DARTBOT- NIE DOTYKAĆ'!#REF!</f>
        <v>#REF!</v>
      </c>
      <c r="CY43" s="63">
        <f>IFERROR(LEFT(SUBSTITUTE('DARTBOT- NIE DOTYKAĆ'!#REF!, "'", ""), FIND("/", SUBSTITUTE('DARTBOT- NIE DOTYKAĆ'!#REF!, "'", "")) - 1) * 1, 0)</f>
        <v>0</v>
      </c>
      <c r="CZ43" s="63">
        <f>IFERROR(LEFT(SUBSTITUTE('DARTBOT- NIE DOTYKAĆ'!#REF!, "'", ""), FIND("/", SUBSTITUTE('DARTBOT- NIE DOTYKAĆ'!#REF!, "'", "")) - 1) * 1, 0)</f>
        <v>0</v>
      </c>
      <c r="DA43" s="1">
        <f>IFERROR(MID(SUBSTITUTE('DARTBOT- NIE DOTYKAĆ'!#REF!, "'", ""), FIND("/", SUBSTITUTE('DARTBOT- NIE DOTYKAĆ'!#REF!, "'", "")) + 1, 99) * 1, 0)</f>
        <v>0</v>
      </c>
      <c r="DB43" s="1">
        <f>IFERROR(MID(SUBSTITUTE('DARTBOT- NIE DOTYKAĆ'!#REF!, "'", ""), FIND("/", SUBSTITUTE('DARTBOT- NIE DOTYKAĆ'!#REF!, "'", "")) + 1, 99) * 1, 0)</f>
        <v>0</v>
      </c>
    </row>
    <row r="44" spans="2:106" ht="23.25" x14ac:dyDescent="0.35">
      <c r="CB44" s="42"/>
      <c r="CC44" s="42"/>
      <c r="CD44" s="42"/>
      <c r="CE44" s="42"/>
      <c r="CW44" s="62" t="e">
        <f>'DARTBOT- NIE DOTYKAĆ'!#REF!</f>
        <v>#REF!</v>
      </c>
      <c r="CX44" s="1" t="e">
        <f>'DARTBOT- NIE DOTYKAĆ'!#REF!</f>
        <v>#REF!</v>
      </c>
      <c r="CY44" s="63">
        <f>IFERROR(LEFT(SUBSTITUTE('DARTBOT- NIE DOTYKAĆ'!#REF!, "'", ""), FIND("/", SUBSTITUTE('DARTBOT- NIE DOTYKAĆ'!#REF!, "'", "")) - 1) * 1, 0)</f>
        <v>0</v>
      </c>
      <c r="CZ44" s="63">
        <f>IFERROR(LEFT(SUBSTITUTE('DARTBOT- NIE DOTYKAĆ'!#REF!, "'", ""), FIND("/", SUBSTITUTE('DARTBOT- NIE DOTYKAĆ'!#REF!, "'", "")) - 1) * 1, 0)</f>
        <v>0</v>
      </c>
      <c r="DA44" s="1">
        <f>IFERROR(MID(SUBSTITUTE('DARTBOT- NIE DOTYKAĆ'!#REF!, "'", ""), FIND("/", SUBSTITUTE('DARTBOT- NIE DOTYKAĆ'!#REF!, "'", "")) + 1, 99) * 1, 0)</f>
        <v>0</v>
      </c>
      <c r="DB44" s="1">
        <f>IFERROR(MID(SUBSTITUTE('DARTBOT- NIE DOTYKAĆ'!#REF!, "'", ""), FIND("/", SUBSTITUTE('DARTBOT- NIE DOTYKAĆ'!#REF!, "'", "")) + 1, 99) * 1, 0)</f>
        <v>0</v>
      </c>
    </row>
    <row r="45" spans="2:106" ht="23.25" x14ac:dyDescent="0.35">
      <c r="CB45" s="42"/>
      <c r="CC45" s="42"/>
      <c r="CD45" s="42"/>
      <c r="CE45" s="42"/>
      <c r="CW45" s="62" t="e">
        <f>'DARTBOT- NIE DOTYKAĆ'!#REF!</f>
        <v>#REF!</v>
      </c>
      <c r="CX45" s="1" t="e">
        <f>'DARTBOT- NIE DOTYKAĆ'!#REF!</f>
        <v>#REF!</v>
      </c>
      <c r="CY45" s="63">
        <f>IFERROR(LEFT(SUBSTITUTE('DARTBOT- NIE DOTYKAĆ'!#REF!, "'", ""), FIND("/", SUBSTITUTE('DARTBOT- NIE DOTYKAĆ'!#REF!, "'", "")) - 1) * 1, 0)</f>
        <v>0</v>
      </c>
      <c r="CZ45" s="63">
        <f>IFERROR(LEFT(SUBSTITUTE('DARTBOT- NIE DOTYKAĆ'!#REF!, "'", ""), FIND("/", SUBSTITUTE('DARTBOT- NIE DOTYKAĆ'!#REF!, "'", "")) - 1) * 1, 0)</f>
        <v>0</v>
      </c>
      <c r="DA45" s="1">
        <f>IFERROR(MID(SUBSTITUTE('DARTBOT- NIE DOTYKAĆ'!#REF!, "'", ""), FIND("/", SUBSTITUTE('DARTBOT- NIE DOTYKAĆ'!#REF!, "'", "")) + 1, 99) * 1, 0)</f>
        <v>0</v>
      </c>
      <c r="DB45" s="1">
        <f>IFERROR(MID(SUBSTITUTE('DARTBOT- NIE DOTYKAĆ'!#REF!, "'", ""), FIND("/", SUBSTITUTE('DARTBOT- NIE DOTYKAĆ'!#REF!, "'", "")) + 1, 99) * 1, 0)</f>
        <v>0</v>
      </c>
    </row>
    <row r="46" spans="2:106" ht="23.25" x14ac:dyDescent="0.35">
      <c r="CB46" s="42"/>
      <c r="CC46" s="42"/>
      <c r="CD46" s="42"/>
      <c r="CE46" s="42"/>
      <c r="CW46" s="62" t="e">
        <f>'DARTBOT- NIE DOTYKAĆ'!#REF!</f>
        <v>#REF!</v>
      </c>
      <c r="CX46" s="1" t="e">
        <f>'DARTBOT- NIE DOTYKAĆ'!#REF!</f>
        <v>#REF!</v>
      </c>
      <c r="CY46" s="63">
        <f>IFERROR(LEFT(SUBSTITUTE('DARTBOT- NIE DOTYKAĆ'!#REF!, "'", ""), FIND("/", SUBSTITUTE('DARTBOT- NIE DOTYKAĆ'!#REF!, "'", "")) - 1) * 1, 0)</f>
        <v>0</v>
      </c>
      <c r="CZ46" s="63">
        <f>IFERROR(LEFT(SUBSTITUTE('DARTBOT- NIE DOTYKAĆ'!#REF!, "'", ""), FIND("/", SUBSTITUTE('DARTBOT- NIE DOTYKAĆ'!#REF!, "'", "")) - 1) * 1, 0)</f>
        <v>0</v>
      </c>
      <c r="DA46" s="1">
        <f>IFERROR(MID(SUBSTITUTE('DARTBOT- NIE DOTYKAĆ'!#REF!, "'", ""), FIND("/", SUBSTITUTE('DARTBOT- NIE DOTYKAĆ'!#REF!, "'", "")) + 1, 99) * 1, 0)</f>
        <v>0</v>
      </c>
      <c r="DB46" s="1">
        <f>IFERROR(MID(SUBSTITUTE('DARTBOT- NIE DOTYKAĆ'!#REF!, "'", ""), FIND("/", SUBSTITUTE('DARTBOT- NIE DOTYKAĆ'!#REF!, "'", "")) + 1, 99) * 1, 0)</f>
        <v>0</v>
      </c>
    </row>
    <row r="47" spans="2:106" ht="23.25" x14ac:dyDescent="0.35">
      <c r="CB47" s="42"/>
      <c r="CC47" s="42"/>
      <c r="CD47" s="42"/>
      <c r="CE47" s="42"/>
      <c r="CW47" s="62" t="e">
        <f>'DARTBOT- NIE DOTYKAĆ'!#REF!</f>
        <v>#REF!</v>
      </c>
      <c r="CX47" s="1" t="e">
        <f>'DARTBOT- NIE DOTYKAĆ'!#REF!</f>
        <v>#REF!</v>
      </c>
      <c r="CY47" s="63">
        <f>IFERROR(LEFT(SUBSTITUTE('DARTBOT- NIE DOTYKAĆ'!#REF!, "'", ""), FIND("/", SUBSTITUTE('DARTBOT- NIE DOTYKAĆ'!#REF!, "'", "")) - 1) * 1, 0)</f>
        <v>0</v>
      </c>
      <c r="CZ47" s="63">
        <f>IFERROR(LEFT(SUBSTITUTE('DARTBOT- NIE DOTYKAĆ'!#REF!, "'", ""), FIND("/", SUBSTITUTE('DARTBOT- NIE DOTYKAĆ'!#REF!, "'", "")) - 1) * 1, 0)</f>
        <v>0</v>
      </c>
      <c r="DA47" s="1">
        <f>IFERROR(MID(SUBSTITUTE('DARTBOT- NIE DOTYKAĆ'!#REF!, "'", ""), FIND("/", SUBSTITUTE('DARTBOT- NIE DOTYKAĆ'!#REF!, "'", "")) + 1, 99) * 1, 0)</f>
        <v>0</v>
      </c>
      <c r="DB47" s="1">
        <f>IFERROR(MID(SUBSTITUTE('DARTBOT- NIE DOTYKAĆ'!#REF!, "'", ""), FIND("/", SUBSTITUTE('DARTBOT- NIE DOTYKAĆ'!#REF!, "'", "")) + 1, 99) * 1, 0)</f>
        <v>0</v>
      </c>
    </row>
    <row r="48" spans="2:106" ht="23.25" x14ac:dyDescent="0.35">
      <c r="CB48" s="42"/>
      <c r="CC48" s="42"/>
      <c r="CD48" s="42"/>
      <c r="CE48" s="42"/>
      <c r="CW48" s="62" t="e">
        <f>'DARTBOT- NIE DOTYKAĆ'!#REF!</f>
        <v>#REF!</v>
      </c>
      <c r="CX48" s="1" t="e">
        <f>'DARTBOT- NIE DOTYKAĆ'!#REF!</f>
        <v>#REF!</v>
      </c>
      <c r="CY48" s="63">
        <f>IFERROR(LEFT(SUBSTITUTE('DARTBOT- NIE DOTYKAĆ'!#REF!, "'", ""), FIND("/", SUBSTITUTE('DARTBOT- NIE DOTYKAĆ'!#REF!, "'", "")) - 1) * 1, 0)</f>
        <v>0</v>
      </c>
      <c r="CZ48" s="63">
        <f>IFERROR(LEFT(SUBSTITUTE('DARTBOT- NIE DOTYKAĆ'!#REF!, "'", ""), FIND("/", SUBSTITUTE('DARTBOT- NIE DOTYKAĆ'!#REF!, "'", "")) - 1) * 1, 0)</f>
        <v>0</v>
      </c>
      <c r="DA48" s="1">
        <f>IFERROR(MID(SUBSTITUTE('DARTBOT- NIE DOTYKAĆ'!#REF!, "'", ""), FIND("/", SUBSTITUTE('DARTBOT- NIE DOTYKAĆ'!#REF!, "'", "")) + 1, 99) * 1, 0)</f>
        <v>0</v>
      </c>
      <c r="DB48" s="1">
        <f>IFERROR(MID(SUBSTITUTE('DARTBOT- NIE DOTYKAĆ'!#REF!, "'", ""), FIND("/", SUBSTITUTE('DARTBOT- NIE DOTYKAĆ'!#REF!, "'", "")) + 1, 99) * 1, 0)</f>
        <v>0</v>
      </c>
    </row>
    <row r="49" spans="80:106" ht="23.25" x14ac:dyDescent="0.35">
      <c r="CB49" s="42"/>
      <c r="CC49" s="42"/>
      <c r="CD49" s="42"/>
      <c r="CE49" s="42"/>
      <c r="CW49" s="62" t="e">
        <f>'DARTBOT- NIE DOTYKAĆ'!#REF!</f>
        <v>#REF!</v>
      </c>
      <c r="CX49" s="1" t="e">
        <f>'DARTBOT- NIE DOTYKAĆ'!#REF!</f>
        <v>#REF!</v>
      </c>
      <c r="CY49" s="63">
        <f>IFERROR(LEFT(SUBSTITUTE('DARTBOT- NIE DOTYKAĆ'!#REF!, "'", ""), FIND("/", SUBSTITUTE('DARTBOT- NIE DOTYKAĆ'!#REF!, "'", "")) - 1) * 1, 0)</f>
        <v>0</v>
      </c>
      <c r="CZ49" s="63">
        <f>IFERROR(LEFT(SUBSTITUTE('DARTBOT- NIE DOTYKAĆ'!#REF!, "'", ""), FIND("/", SUBSTITUTE('DARTBOT- NIE DOTYKAĆ'!#REF!, "'", "")) - 1) * 1, 0)</f>
        <v>0</v>
      </c>
      <c r="DA49" s="1">
        <f>IFERROR(MID(SUBSTITUTE('DARTBOT- NIE DOTYKAĆ'!#REF!, "'", ""), FIND("/", SUBSTITUTE('DARTBOT- NIE DOTYKAĆ'!#REF!, "'", "")) + 1, 99) * 1, 0)</f>
        <v>0</v>
      </c>
      <c r="DB49" s="1">
        <f>IFERROR(MID(SUBSTITUTE('DARTBOT- NIE DOTYKAĆ'!#REF!, "'", ""), FIND("/", SUBSTITUTE('DARTBOT- NIE DOTYKAĆ'!#REF!, "'", "")) + 1, 99) * 1, 0)</f>
        <v>0</v>
      </c>
    </row>
    <row r="50" spans="80:106" ht="23.25" x14ac:dyDescent="0.35">
      <c r="CB50" s="42"/>
      <c r="CC50" s="42"/>
      <c r="CD50" s="42"/>
      <c r="CE50" s="42"/>
      <c r="CW50" s="62" t="e">
        <f>'DARTBOT- NIE DOTYKAĆ'!#REF!</f>
        <v>#REF!</v>
      </c>
      <c r="CX50" s="1" t="e">
        <f>'DARTBOT- NIE DOTYKAĆ'!#REF!</f>
        <v>#REF!</v>
      </c>
      <c r="CY50" s="63">
        <f>IFERROR(LEFT(SUBSTITUTE('DARTBOT- NIE DOTYKAĆ'!#REF!, "'", ""), FIND("/", SUBSTITUTE('DARTBOT- NIE DOTYKAĆ'!#REF!, "'", "")) - 1) * 1, 0)</f>
        <v>0</v>
      </c>
      <c r="CZ50" s="63">
        <f>IFERROR(LEFT(SUBSTITUTE('DARTBOT- NIE DOTYKAĆ'!#REF!, "'", ""), FIND("/", SUBSTITUTE('DARTBOT- NIE DOTYKAĆ'!#REF!, "'", "")) - 1) * 1, 0)</f>
        <v>0</v>
      </c>
      <c r="DA50" s="1">
        <f>IFERROR(MID(SUBSTITUTE('DARTBOT- NIE DOTYKAĆ'!#REF!, "'", ""), FIND("/", SUBSTITUTE('DARTBOT- NIE DOTYKAĆ'!#REF!, "'", "")) + 1, 99) * 1, 0)</f>
        <v>0</v>
      </c>
      <c r="DB50" s="1">
        <f>IFERROR(MID(SUBSTITUTE('DARTBOT- NIE DOTYKAĆ'!#REF!, "'", ""), FIND("/", SUBSTITUTE('DARTBOT- NIE DOTYKAĆ'!#REF!, "'", "")) + 1, 99) * 1, 0)</f>
        <v>0</v>
      </c>
    </row>
    <row r="51" spans="80:106" ht="23.25" x14ac:dyDescent="0.35">
      <c r="CB51" s="42"/>
      <c r="CC51" s="42"/>
      <c r="CD51" s="42"/>
      <c r="CE51" s="42"/>
      <c r="CW51" s="62" t="e">
        <f>'DARTBOT- NIE DOTYKAĆ'!#REF!</f>
        <v>#REF!</v>
      </c>
      <c r="CX51" s="1" t="e">
        <f>'DARTBOT- NIE DOTYKAĆ'!#REF!</f>
        <v>#REF!</v>
      </c>
      <c r="CY51" s="63">
        <f>IFERROR(LEFT(SUBSTITUTE('DARTBOT- NIE DOTYKAĆ'!#REF!, "'", ""), FIND("/", SUBSTITUTE('DARTBOT- NIE DOTYKAĆ'!#REF!, "'", "")) - 1) * 1, 0)</f>
        <v>0</v>
      </c>
      <c r="CZ51" s="63">
        <f>IFERROR(LEFT(SUBSTITUTE('DARTBOT- NIE DOTYKAĆ'!#REF!, "'", ""), FIND("/", SUBSTITUTE('DARTBOT- NIE DOTYKAĆ'!#REF!, "'", "")) - 1) * 1, 0)</f>
        <v>0</v>
      </c>
      <c r="DA51" s="1">
        <f>IFERROR(MID(SUBSTITUTE('DARTBOT- NIE DOTYKAĆ'!#REF!, "'", ""), FIND("/", SUBSTITUTE('DARTBOT- NIE DOTYKAĆ'!#REF!, "'", "")) + 1, 99) * 1, 0)</f>
        <v>0</v>
      </c>
      <c r="DB51" s="1">
        <f>IFERROR(MID(SUBSTITUTE('DARTBOT- NIE DOTYKAĆ'!#REF!, "'", ""), FIND("/", SUBSTITUTE('DARTBOT- NIE DOTYKAĆ'!#REF!, "'", "")) + 1, 99) * 1, 0)</f>
        <v>0</v>
      </c>
    </row>
    <row r="52" spans="80:106" ht="23.25" x14ac:dyDescent="0.35">
      <c r="CB52" s="42"/>
      <c r="CC52" s="42"/>
      <c r="CD52" s="42"/>
      <c r="CE52" s="42"/>
      <c r="CW52" s="62" t="e">
        <f>'DARTBOT- NIE DOTYKAĆ'!#REF!</f>
        <v>#REF!</v>
      </c>
      <c r="CX52" s="1" t="e">
        <f>'DARTBOT- NIE DOTYKAĆ'!#REF!</f>
        <v>#REF!</v>
      </c>
      <c r="CY52" s="63">
        <f>IFERROR(LEFT(SUBSTITUTE('DARTBOT- NIE DOTYKAĆ'!#REF!, "'", ""), FIND("/", SUBSTITUTE('DARTBOT- NIE DOTYKAĆ'!#REF!, "'", "")) - 1) * 1, 0)</f>
        <v>0</v>
      </c>
      <c r="CZ52" s="63">
        <f>IFERROR(LEFT(SUBSTITUTE('DARTBOT- NIE DOTYKAĆ'!#REF!, "'", ""), FIND("/", SUBSTITUTE('DARTBOT- NIE DOTYKAĆ'!#REF!, "'", "")) - 1) * 1, 0)</f>
        <v>0</v>
      </c>
      <c r="DA52" s="1">
        <f>IFERROR(MID(SUBSTITUTE('DARTBOT- NIE DOTYKAĆ'!#REF!, "'", ""), FIND("/", SUBSTITUTE('DARTBOT- NIE DOTYKAĆ'!#REF!, "'", "")) + 1, 99) * 1, 0)</f>
        <v>0</v>
      </c>
      <c r="DB52" s="1">
        <f>IFERROR(MID(SUBSTITUTE('DARTBOT- NIE DOTYKAĆ'!#REF!, "'", ""), FIND("/", SUBSTITUTE('DARTBOT- NIE DOTYKAĆ'!#REF!, "'", "")) + 1, 99) * 1, 0)</f>
        <v>0</v>
      </c>
    </row>
    <row r="53" spans="80:106" ht="23.25" x14ac:dyDescent="0.35">
      <c r="CB53" s="42"/>
      <c r="CC53" s="42"/>
      <c r="CD53" s="42"/>
      <c r="CE53" s="42"/>
      <c r="CW53" s="62" t="e">
        <f>'DARTBOT- NIE DOTYKAĆ'!#REF!</f>
        <v>#REF!</v>
      </c>
      <c r="CX53" s="1" t="e">
        <f>'DARTBOT- NIE DOTYKAĆ'!#REF!</f>
        <v>#REF!</v>
      </c>
      <c r="CY53" s="63">
        <f>IFERROR(LEFT(SUBSTITUTE('DARTBOT- NIE DOTYKAĆ'!#REF!, "'", ""), FIND("/", SUBSTITUTE('DARTBOT- NIE DOTYKAĆ'!#REF!, "'", "")) - 1) * 1, 0)</f>
        <v>0</v>
      </c>
      <c r="CZ53" s="63">
        <f>IFERROR(LEFT(SUBSTITUTE('DARTBOT- NIE DOTYKAĆ'!#REF!, "'", ""), FIND("/", SUBSTITUTE('DARTBOT- NIE DOTYKAĆ'!#REF!, "'", "")) - 1) * 1, 0)</f>
        <v>0</v>
      </c>
      <c r="DA53" s="1">
        <f>IFERROR(MID(SUBSTITUTE('DARTBOT- NIE DOTYKAĆ'!#REF!, "'", ""), FIND("/", SUBSTITUTE('DARTBOT- NIE DOTYKAĆ'!#REF!, "'", "")) + 1, 99) * 1, 0)</f>
        <v>0</v>
      </c>
      <c r="DB53" s="1">
        <f>IFERROR(MID(SUBSTITUTE('DARTBOT- NIE DOTYKAĆ'!#REF!, "'", ""), FIND("/", SUBSTITUTE('DARTBOT- NIE DOTYKAĆ'!#REF!, "'", "")) + 1, 99) * 1, 0)</f>
        <v>0</v>
      </c>
    </row>
    <row r="54" spans="80:106" ht="23.25" x14ac:dyDescent="0.35">
      <c r="CB54" s="42"/>
      <c r="CC54" s="42"/>
      <c r="CD54" s="42"/>
      <c r="CE54" s="42"/>
      <c r="CW54" s="62" t="str">
        <f>'DARTBOT- NIE DOTYKAĆ'!A23</f>
        <v>HERZYK</v>
      </c>
      <c r="CX54" s="1" t="str">
        <f>'DARTBOT- NIE DOTYKAĆ'!B23</f>
        <v>KRET</v>
      </c>
      <c r="CY54" s="63">
        <f>IFERROR(LEFT(SUBSTITUTE('DARTBOT- NIE DOTYKAĆ'!Q23, "'", ""), FIND("/", SUBSTITUTE('DARTBOT- NIE DOTYKAĆ'!Q23, "'", "")) - 1) * 1, 0)</f>
        <v>1</v>
      </c>
      <c r="CZ54" s="63">
        <f>IFERROR(LEFT(SUBSTITUTE('DARTBOT- NIE DOTYKAĆ'!R23, "'", ""), FIND("/", SUBSTITUTE('DARTBOT- NIE DOTYKAĆ'!R23, "'", "")) - 1) * 1, 0)</f>
        <v>2</v>
      </c>
      <c r="DA54" s="1">
        <f>IFERROR(MID(SUBSTITUTE('DARTBOT- NIE DOTYKAĆ'!Q23, "'", ""), FIND("/", SUBSTITUTE('DARTBOT- NIE DOTYKAĆ'!Q23, "'", "")) + 1, 99) * 1, 0)</f>
        <v>11</v>
      </c>
      <c r="DB54" s="1">
        <f>IFERROR(MID(SUBSTITUTE('DARTBOT- NIE DOTYKAĆ'!R23, "'", ""), FIND("/", SUBSTITUTE('DARTBOT- NIE DOTYKAĆ'!R23, "'", "")) + 1, 99) * 1, 0)</f>
        <v>25</v>
      </c>
    </row>
    <row r="55" spans="80:106" ht="23.25" x14ac:dyDescent="0.35">
      <c r="CB55" s="42"/>
      <c r="CC55" s="42"/>
      <c r="CD55" s="42"/>
      <c r="CE55" s="42"/>
      <c r="CW55" s="62" t="str">
        <f>'DARTBOT- NIE DOTYKAĆ'!A24</f>
        <v>KRET</v>
      </c>
      <c r="CX55" s="1" t="str">
        <f>'DARTBOT- NIE DOTYKAĆ'!B24</f>
        <v>PATYK</v>
      </c>
      <c r="CY55" s="63">
        <f>IFERROR(LEFT(SUBSTITUTE('DARTBOT- NIE DOTYKAĆ'!Q24, "'", ""), FIND("/", SUBSTITUTE('DARTBOT- NIE DOTYKAĆ'!Q24, "'", "")) - 1) * 1, 0)</f>
        <v>0</v>
      </c>
      <c r="CZ55" s="63">
        <f>IFERROR(LEFT(SUBSTITUTE('DARTBOT- NIE DOTYKAĆ'!R24, "'", ""), FIND("/", SUBSTITUTE('DARTBOT- NIE DOTYKAĆ'!R24, "'", "")) - 1) * 1, 0)</f>
        <v>2</v>
      </c>
      <c r="DA55" s="1">
        <f>IFERROR(MID(SUBSTITUTE('DARTBOT- NIE DOTYKAĆ'!Q24, "'", ""), FIND("/", SUBSTITUTE('DARTBOT- NIE DOTYKAĆ'!Q24, "'", "")) + 1, 99) * 1, 0)</f>
        <v>0</v>
      </c>
      <c r="DB55" s="1">
        <f>IFERROR(MID(SUBSTITUTE('DARTBOT- NIE DOTYKAĆ'!R24, "'", ""), FIND("/", SUBSTITUTE('DARTBOT- NIE DOTYKAĆ'!R24, "'", "")) + 1, 99) * 1, 0)</f>
        <v>9</v>
      </c>
    </row>
    <row r="56" spans="80:106" ht="23.25" x14ac:dyDescent="0.35">
      <c r="CB56" s="42"/>
      <c r="CC56" s="42"/>
      <c r="CD56" s="42"/>
      <c r="CE56" s="42"/>
      <c r="CW56" s="62" t="str">
        <f>'DARTBOT- NIE DOTYKAĆ'!A25</f>
        <v>HERZYK</v>
      </c>
      <c r="CX56" s="1" t="str">
        <f>'DARTBOT- NIE DOTYKAĆ'!B25</f>
        <v>PATYK</v>
      </c>
      <c r="CY56" s="63">
        <f>IFERROR(LEFT(SUBSTITUTE('DARTBOT- NIE DOTYKAĆ'!Q25, "'", ""), FIND("/", SUBSTITUTE('DARTBOT- NIE DOTYKAĆ'!Q25, "'", "")) - 1) * 1, 0)</f>
        <v>0</v>
      </c>
      <c r="CZ56" s="63">
        <f>IFERROR(LEFT(SUBSTITUTE('DARTBOT- NIE DOTYKAĆ'!R25, "'", ""), FIND("/", SUBSTITUTE('DARTBOT- NIE DOTYKAĆ'!R25, "'", "")) - 1) * 1, 0)</f>
        <v>2</v>
      </c>
      <c r="DA56" s="1">
        <f>IFERROR(MID(SUBSTITUTE('DARTBOT- NIE DOTYKAĆ'!Q25, "'", ""), FIND("/", SUBSTITUTE('DARTBOT- NIE DOTYKAĆ'!Q25, "'", "")) + 1, 99) * 1, 0)</f>
        <v>6</v>
      </c>
      <c r="DB56" s="1">
        <f>IFERROR(MID(SUBSTITUTE('DARTBOT- NIE DOTYKAĆ'!R25, "'", ""), FIND("/", SUBSTITUTE('DARTBOT- NIE DOTYKAĆ'!R25, "'", "")) + 1, 99) * 1, 0)</f>
        <v>16</v>
      </c>
    </row>
    <row r="57" spans="80:106" ht="23.25" x14ac:dyDescent="0.35">
      <c r="CB57" s="42"/>
      <c r="CC57" s="42"/>
      <c r="CD57" s="42"/>
      <c r="CE57" s="42"/>
      <c r="CW57" s="62" t="str">
        <f>'DARTBOT- NIE DOTYKAĆ'!A26</f>
        <v>KAROL</v>
      </c>
      <c r="CX57" s="1" t="str">
        <f>'DARTBOT- NIE DOTYKAĆ'!B26</f>
        <v>KRET</v>
      </c>
      <c r="CY57" s="63">
        <f>IFERROR(LEFT(SUBSTITUTE('DARTBOT- NIE DOTYKAĆ'!Q26, "'", ""), FIND("/", SUBSTITUTE('DARTBOT- NIE DOTYKAĆ'!Q26, "'", "")) - 1) * 1, 0)</f>
        <v>2</v>
      </c>
      <c r="CZ57" s="63">
        <f>IFERROR(LEFT(SUBSTITUTE('DARTBOT- NIE DOTYKAĆ'!R26, "'", ""), FIND("/", SUBSTITUTE('DARTBOT- NIE DOTYKAĆ'!R26, "'", "")) - 1) * 1, 0)</f>
        <v>1</v>
      </c>
      <c r="DA57" s="1">
        <f>IFERROR(MID(SUBSTITUTE('DARTBOT- NIE DOTYKAĆ'!Q26, "'", ""), FIND("/", SUBSTITUTE('DARTBOT- NIE DOTYKAĆ'!Q26, "'", "")) + 1, 99) * 1, 0)</f>
        <v>9</v>
      </c>
      <c r="DB57" s="1">
        <f>IFERROR(MID(SUBSTITUTE('DARTBOT- NIE DOTYKAĆ'!R26, "'", ""), FIND("/", SUBSTITUTE('DARTBOT- NIE DOTYKAĆ'!R26, "'", "")) + 1, 99) * 1, 0)</f>
        <v>6</v>
      </c>
    </row>
    <row r="58" spans="80:106" ht="23.25" x14ac:dyDescent="0.35">
      <c r="CB58" s="42"/>
      <c r="CC58" s="42"/>
      <c r="CD58" s="42"/>
      <c r="CE58" s="42"/>
      <c r="CW58" s="62" t="str">
        <f>'DARTBOT- NIE DOTYKAĆ'!A27</f>
        <v>HERZYK</v>
      </c>
      <c r="CX58" s="1" t="str">
        <f>'DARTBOT- NIE DOTYKAĆ'!B27</f>
        <v>PATYK</v>
      </c>
      <c r="CY58" s="63">
        <f>IFERROR(LEFT(SUBSTITUTE('DARTBOT- NIE DOTYKAĆ'!Q27, "'", ""), FIND("/", SUBSTITUTE('DARTBOT- NIE DOTYKAĆ'!Q27, "'", "")) - 1) * 1, 0)</f>
        <v>1</v>
      </c>
      <c r="CZ58" s="63">
        <f>IFERROR(LEFT(SUBSTITUTE('DARTBOT- NIE DOTYKAĆ'!R27, "'", ""), FIND("/", SUBSTITUTE('DARTBOT- NIE DOTYKAĆ'!R27, "'", "")) - 1) * 1, 0)</f>
        <v>2</v>
      </c>
      <c r="DA58" s="1">
        <f>IFERROR(MID(SUBSTITUTE('DARTBOT- NIE DOTYKAĆ'!Q27, "'", ""), FIND("/", SUBSTITUTE('DARTBOT- NIE DOTYKAĆ'!Q27, "'", "")) + 1, 99) * 1, 0)</f>
        <v>8</v>
      </c>
      <c r="DB58" s="1">
        <f>IFERROR(MID(SUBSTITUTE('DARTBOT- NIE DOTYKAĆ'!R27, "'", ""), FIND("/", SUBSTITUTE('DARTBOT- NIE DOTYKAĆ'!R27, "'", "")) + 1, 99) * 1, 0)</f>
        <v>7</v>
      </c>
    </row>
    <row r="59" spans="80:106" ht="23.25" x14ac:dyDescent="0.35">
      <c r="CB59" s="42"/>
      <c r="CC59" s="42"/>
      <c r="CD59" s="42"/>
      <c r="CE59" s="42"/>
      <c r="CW59" s="62" t="str">
        <f>'DARTBOT- NIE DOTYKAĆ'!A28</f>
        <v>KRET</v>
      </c>
      <c r="CX59" s="1" t="str">
        <f>'DARTBOT- NIE DOTYKAĆ'!B28</f>
        <v>HERZYK</v>
      </c>
      <c r="CY59" s="63">
        <f>IFERROR(LEFT(SUBSTITUTE('DARTBOT- NIE DOTYKAĆ'!Q28, "'", ""), FIND("/", SUBSTITUTE('DARTBOT- NIE DOTYKAĆ'!Q28, "'", "")) - 1) * 1, 0)</f>
        <v>0</v>
      </c>
      <c r="CZ59" s="63">
        <f>IFERROR(LEFT(SUBSTITUTE('DARTBOT- NIE DOTYKAĆ'!R28, "'", ""), FIND("/", SUBSTITUTE('DARTBOT- NIE DOTYKAĆ'!R28, "'", "")) - 1) * 1, 0)</f>
        <v>2</v>
      </c>
      <c r="DA59" s="1">
        <f>IFERROR(MID(SUBSTITUTE('DARTBOT- NIE DOTYKAĆ'!Q28, "'", ""), FIND("/", SUBSTITUTE('DARTBOT- NIE DOTYKAĆ'!Q28, "'", "")) + 1, 99) * 1, 0)</f>
        <v>8</v>
      </c>
      <c r="DB59" s="1">
        <f>IFERROR(MID(SUBSTITUTE('DARTBOT- NIE DOTYKAĆ'!R28, "'", ""), FIND("/", SUBSTITUTE('DARTBOT- NIE DOTYKAĆ'!R28, "'", "")) + 1, 99) * 1, 0)</f>
        <v>12</v>
      </c>
    </row>
    <row r="60" spans="80:106" ht="23.25" x14ac:dyDescent="0.35">
      <c r="CB60" s="42"/>
      <c r="CC60" s="42"/>
      <c r="CD60" s="42"/>
      <c r="CE60" s="42"/>
      <c r="CW60" s="62" t="str">
        <f>'DARTBOT- NIE DOTYKAĆ'!A29</f>
        <v>KAROL</v>
      </c>
      <c r="CX60" s="1" t="str">
        <f>'DARTBOT- NIE DOTYKAĆ'!B29</f>
        <v>PATYK</v>
      </c>
      <c r="CY60" s="63">
        <f>IFERROR(LEFT(SUBSTITUTE('DARTBOT- NIE DOTYKAĆ'!Q29, "'", ""), FIND("/", SUBSTITUTE('DARTBOT- NIE DOTYKAĆ'!Q29, "'", "")) - 1) * 1, 0)</f>
        <v>2</v>
      </c>
      <c r="CZ60" s="63">
        <f>IFERROR(LEFT(SUBSTITUTE('DARTBOT- NIE DOTYKAĆ'!R29, "'", ""), FIND("/", SUBSTITUTE('DARTBOT- NIE DOTYKAĆ'!R29, "'", "")) - 1) * 1, 0)</f>
        <v>0</v>
      </c>
      <c r="DA60" s="1">
        <f>IFERROR(MID(SUBSTITUTE('DARTBOT- NIE DOTYKAĆ'!Q29, "'", ""), FIND("/", SUBSTITUTE('DARTBOT- NIE DOTYKAĆ'!Q29, "'", "")) + 1, 99) * 1, 0)</f>
        <v>4</v>
      </c>
      <c r="DB60" s="1">
        <f>IFERROR(MID(SUBSTITUTE('DARTBOT- NIE DOTYKAĆ'!R29, "'", ""), FIND("/", SUBSTITUTE('DARTBOT- NIE DOTYKAĆ'!R29, "'", "")) + 1, 99) * 1, 0)</f>
        <v>2</v>
      </c>
    </row>
    <row r="61" spans="80:106" ht="23.25" x14ac:dyDescent="0.35">
      <c r="CB61" s="42"/>
      <c r="CC61" s="42"/>
      <c r="CD61" s="42"/>
      <c r="CE61" s="42"/>
      <c r="CW61" s="62" t="str">
        <f>'DARTBOT- NIE DOTYKAĆ'!A30</f>
        <v>PATYK</v>
      </c>
      <c r="CX61" s="1" t="str">
        <f>'DARTBOT- NIE DOTYKAĆ'!B30</f>
        <v>KRET</v>
      </c>
      <c r="CY61" s="63">
        <f>IFERROR(LEFT(SUBSTITUTE('DARTBOT- NIE DOTYKAĆ'!Q30, "'", ""), FIND("/", SUBSTITUTE('DARTBOT- NIE DOTYKAĆ'!Q30, "'", "")) - 1) * 1, 0)</f>
        <v>2</v>
      </c>
      <c r="CZ61" s="63">
        <f>IFERROR(LEFT(SUBSTITUTE('DARTBOT- NIE DOTYKAĆ'!R30, "'", ""), FIND("/", SUBSTITUTE('DARTBOT- NIE DOTYKAĆ'!R30, "'", "")) - 1) * 1, 0)</f>
        <v>0</v>
      </c>
      <c r="DA61" s="1">
        <f>IFERROR(MID(SUBSTITUTE('DARTBOT- NIE DOTYKAĆ'!Q30, "'", ""), FIND("/", SUBSTITUTE('DARTBOT- NIE DOTYKAĆ'!Q30, "'", "")) + 1, 99) * 1, 0)</f>
        <v>8</v>
      </c>
      <c r="DB61" s="1">
        <f>IFERROR(MID(SUBSTITUTE('DARTBOT- NIE DOTYKAĆ'!R30, "'", ""), FIND("/", SUBSTITUTE('DARTBOT- NIE DOTYKAĆ'!R30, "'", "")) + 1, 99) * 1, 0)</f>
        <v>0</v>
      </c>
    </row>
    <row r="62" spans="80:106" ht="23.25" x14ac:dyDescent="0.35">
      <c r="CB62" s="42"/>
      <c r="CC62" s="42"/>
      <c r="CD62" s="42"/>
      <c r="CE62" s="42"/>
      <c r="CW62" s="62" t="str">
        <f>'DARTBOT- NIE DOTYKAĆ'!A31</f>
        <v>PATYK</v>
      </c>
      <c r="CX62" s="1" t="str">
        <f>'DARTBOT- NIE DOTYKAĆ'!B31</f>
        <v>KAROL</v>
      </c>
      <c r="CY62" s="63">
        <f>IFERROR(LEFT(SUBSTITUTE('DARTBOT- NIE DOTYKAĆ'!Q31, "'", ""), FIND("/", SUBSTITUTE('DARTBOT- NIE DOTYKAĆ'!Q31, "'", "")) - 1) * 1, 0)</f>
        <v>2</v>
      </c>
      <c r="CZ62" s="63">
        <f>IFERROR(LEFT(SUBSTITUTE('DARTBOT- NIE DOTYKAĆ'!R31, "'", ""), FIND("/", SUBSTITUTE('DARTBOT- NIE DOTYKAĆ'!R31, "'", "")) - 1) * 1, 0)</f>
        <v>0</v>
      </c>
      <c r="DA62" s="1">
        <f>IFERROR(MID(SUBSTITUTE('DARTBOT- NIE DOTYKAĆ'!Q31, "'", ""), FIND("/", SUBSTITUTE('DARTBOT- NIE DOTYKAĆ'!Q31, "'", "")) + 1, 99) * 1, 0)</f>
        <v>3</v>
      </c>
      <c r="DB62" s="1">
        <f>IFERROR(MID(SUBSTITUTE('DARTBOT- NIE DOTYKAĆ'!R31, "'", ""), FIND("/", SUBSTITUTE('DARTBOT- NIE DOTYKAĆ'!R31, "'", "")) + 1, 99) * 1, 0)</f>
        <v>20</v>
      </c>
    </row>
    <row r="63" spans="80:106" ht="23.25" x14ac:dyDescent="0.35">
      <c r="CB63" s="42"/>
      <c r="CC63" s="42"/>
      <c r="CD63" s="42"/>
      <c r="CE63" s="42"/>
      <c r="CW63" s="62" t="str">
        <f>'DARTBOT- NIE DOTYKAĆ'!A32</f>
        <v>HERZYK</v>
      </c>
      <c r="CX63" s="1" t="str">
        <f>'DARTBOT- NIE DOTYKAĆ'!B32</f>
        <v>KAROL</v>
      </c>
      <c r="CY63" s="63">
        <f>IFERROR(LEFT(SUBSTITUTE('DARTBOT- NIE DOTYKAĆ'!Q32, "'", ""), FIND("/", SUBSTITUTE('DARTBOT- NIE DOTYKAĆ'!Q32, "'", "")) - 1) * 1, 0)</f>
        <v>1</v>
      </c>
      <c r="CZ63" s="63">
        <f>IFERROR(LEFT(SUBSTITUTE('DARTBOT- NIE DOTYKAĆ'!R32, "'", ""), FIND("/", SUBSTITUTE('DARTBOT- NIE DOTYKAĆ'!R32, "'", "")) - 1) * 1, 0)</f>
        <v>2</v>
      </c>
      <c r="DA63" s="1">
        <f>IFERROR(MID(SUBSTITUTE('DARTBOT- NIE DOTYKAĆ'!Q32, "'", ""), FIND("/", SUBSTITUTE('DARTBOT- NIE DOTYKAĆ'!Q32, "'", "")) + 1, 99) * 1, 0)</f>
        <v>15</v>
      </c>
      <c r="DB63" s="1">
        <f>IFERROR(MID(SUBSTITUTE('DARTBOT- NIE DOTYKAĆ'!R32, "'", ""), FIND("/", SUBSTITUTE('DARTBOT- NIE DOTYKAĆ'!R32, "'", "")) + 1, 99) * 1, 0)</f>
        <v>7</v>
      </c>
    </row>
    <row r="64" spans="80:106" ht="23.25" x14ac:dyDescent="0.35">
      <c r="CB64" s="42"/>
      <c r="CC64" s="42"/>
      <c r="CD64" s="42"/>
      <c r="CE64" s="42"/>
      <c r="CW64" s="62" t="str">
        <f>'DARTBOT- NIE DOTYKAĆ'!A33</f>
        <v>PATYK</v>
      </c>
      <c r="CX64" s="1" t="str">
        <f>'DARTBOT- NIE DOTYKAĆ'!B33</f>
        <v>KRET</v>
      </c>
      <c r="CY64" s="63">
        <f>IFERROR(LEFT(SUBSTITUTE('DARTBOT- NIE DOTYKAĆ'!Q33, "'", ""), FIND("/", SUBSTITUTE('DARTBOT- NIE DOTYKAĆ'!Q33, "'", "")) - 1) * 1, 0)</f>
        <v>2</v>
      </c>
      <c r="CZ64" s="63">
        <f>IFERROR(LEFT(SUBSTITUTE('DARTBOT- NIE DOTYKAĆ'!R33, "'", ""), FIND("/", SUBSTITUTE('DARTBOT- NIE DOTYKAĆ'!R33, "'", "")) - 1) * 1, 0)</f>
        <v>1</v>
      </c>
      <c r="DA64" s="1">
        <f>IFERROR(MID(SUBSTITUTE('DARTBOT- NIE DOTYKAĆ'!Q33, "'", ""), FIND("/", SUBSTITUTE('DARTBOT- NIE DOTYKAĆ'!Q33, "'", "")) + 1, 99) * 1, 0)</f>
        <v>38</v>
      </c>
      <c r="DB64" s="1">
        <f>IFERROR(MID(SUBSTITUTE('DARTBOT- NIE DOTYKAĆ'!R33, "'", ""), FIND("/", SUBSTITUTE('DARTBOT- NIE DOTYKAĆ'!R33, "'", "")) + 1, 99) * 1, 0)</f>
        <v>4</v>
      </c>
    </row>
    <row r="65" spans="80:106" ht="23.25" x14ac:dyDescent="0.35">
      <c r="CB65" s="42"/>
      <c r="CC65" s="42"/>
      <c r="CD65" s="42"/>
      <c r="CE65" s="42"/>
      <c r="CW65" s="62" t="str">
        <f>'DARTBOT- NIE DOTYKAĆ'!A34</f>
        <v>HERZYK</v>
      </c>
      <c r="CX65" s="1" t="str">
        <f>'DARTBOT- NIE DOTYKAĆ'!B34</f>
        <v>PATYK</v>
      </c>
      <c r="CY65" s="63">
        <f>IFERROR(LEFT(SUBSTITUTE('DARTBOT- NIE DOTYKAĆ'!Q34, "'", ""), FIND("/", SUBSTITUTE('DARTBOT- NIE DOTYKAĆ'!Q34, "'", "")) - 1) * 1, 0)</f>
        <v>0</v>
      </c>
      <c r="CZ65" s="63">
        <f>IFERROR(LEFT(SUBSTITUTE('DARTBOT- NIE DOTYKAĆ'!R34, "'", ""), FIND("/", SUBSTITUTE('DARTBOT- NIE DOTYKAĆ'!R34, "'", "")) - 1) * 1, 0)</f>
        <v>2</v>
      </c>
      <c r="DA65" s="1">
        <f>IFERROR(MID(SUBSTITUTE('DARTBOT- NIE DOTYKAĆ'!Q34, "'", ""), FIND("/", SUBSTITUTE('DARTBOT- NIE DOTYKAĆ'!Q34, "'", "")) + 1, 99) * 1, 0)</f>
        <v>0</v>
      </c>
      <c r="DB65" s="1">
        <f>IFERROR(MID(SUBSTITUTE('DARTBOT- NIE DOTYKAĆ'!R34, "'", ""), FIND("/", SUBSTITUTE('DARTBOT- NIE DOTYKAĆ'!R34, "'", "")) + 1, 99) * 1, 0)</f>
        <v>11</v>
      </c>
    </row>
    <row r="66" spans="80:106" ht="23.25" x14ac:dyDescent="0.35">
      <c r="CB66" s="42"/>
      <c r="CC66" s="42"/>
      <c r="CD66" s="42"/>
      <c r="CE66" s="42"/>
      <c r="CW66" s="62" t="str">
        <f>'DARTBOT- NIE DOTYKAĆ'!A35</f>
        <v>GRUBY</v>
      </c>
      <c r="CX66" s="1" t="str">
        <f>'DARTBOT- NIE DOTYKAĆ'!B35</f>
        <v>KAROL</v>
      </c>
      <c r="CY66" s="63">
        <f>IFERROR(LEFT(SUBSTITUTE('DARTBOT- NIE DOTYKAĆ'!Q35, "'", ""), FIND("/", SUBSTITUTE('DARTBOT- NIE DOTYKAĆ'!Q35, "'", "")) - 1) * 1, 0)</f>
        <v>0</v>
      </c>
      <c r="CZ66" s="63">
        <f>IFERROR(LEFT(SUBSTITUTE('DARTBOT- NIE DOTYKAĆ'!R35, "'", ""), FIND("/", SUBSTITUTE('DARTBOT- NIE DOTYKAĆ'!R35, "'", "")) - 1) * 1, 0)</f>
        <v>2</v>
      </c>
      <c r="DA66" s="1">
        <f>IFERROR(MID(SUBSTITUTE('DARTBOT- NIE DOTYKAĆ'!Q35, "'", ""), FIND("/", SUBSTITUTE('DARTBOT- NIE DOTYKAĆ'!Q35, "'", "")) + 1, 99) * 1, 0)</f>
        <v>0</v>
      </c>
      <c r="DB66" s="1">
        <f>IFERROR(MID(SUBSTITUTE('DARTBOT- NIE DOTYKAĆ'!R35, "'", ""), FIND("/", SUBSTITUTE('DARTBOT- NIE DOTYKAĆ'!R35, "'", "")) + 1, 99) * 1, 0)</f>
        <v>20</v>
      </c>
    </row>
    <row r="67" spans="80:106" ht="23.25" x14ac:dyDescent="0.35">
      <c r="CB67" s="42"/>
      <c r="CC67" s="42"/>
      <c r="CD67" s="42"/>
      <c r="CE67" s="42"/>
      <c r="CW67" s="62">
        <f>'DARTBOT- NIE DOTYKAĆ'!A36</f>
        <v>0</v>
      </c>
      <c r="CX67" s="1">
        <f>'DARTBOT- NIE DOTYKAĆ'!B36</f>
        <v>0</v>
      </c>
      <c r="CY67" s="63">
        <f>IFERROR(LEFT(SUBSTITUTE('DARTBOT- NIE DOTYKAĆ'!Q36, "'", ""), FIND("/", SUBSTITUTE('DARTBOT- NIE DOTYKAĆ'!Q36, "'", "")) - 1) * 1, 0)</f>
        <v>0</v>
      </c>
      <c r="CZ67" s="63">
        <f>IFERROR(LEFT(SUBSTITUTE('DARTBOT- NIE DOTYKAĆ'!R36, "'", ""), FIND("/", SUBSTITUTE('DARTBOT- NIE DOTYKAĆ'!R36, "'", "")) - 1) * 1, 0)</f>
        <v>0</v>
      </c>
      <c r="DA67" s="1">
        <f>IFERROR(MID(SUBSTITUTE('DARTBOT- NIE DOTYKAĆ'!Q36, "'", ""), FIND("/", SUBSTITUTE('DARTBOT- NIE DOTYKAĆ'!Q36, "'", "")) + 1, 99) * 1, 0)</f>
        <v>0</v>
      </c>
      <c r="DB67" s="1">
        <f>IFERROR(MID(SUBSTITUTE('DARTBOT- NIE DOTYKAĆ'!R36, "'", ""), FIND("/", SUBSTITUTE('DARTBOT- NIE DOTYKAĆ'!R36, "'", "")) + 1, 99) * 1, 0)</f>
        <v>0</v>
      </c>
    </row>
    <row r="68" spans="80:106" ht="23.25" x14ac:dyDescent="0.35">
      <c r="CB68" s="42"/>
      <c r="CC68" s="42"/>
      <c r="CD68" s="42"/>
      <c r="CE68" s="42"/>
      <c r="CW68" s="62">
        <f>'DARTBOT- NIE DOTYKAĆ'!A37</f>
        <v>0</v>
      </c>
      <c r="CX68" s="1">
        <f>'DARTBOT- NIE DOTYKAĆ'!B37</f>
        <v>0</v>
      </c>
      <c r="CY68" s="63">
        <f>IFERROR(LEFT(SUBSTITUTE('DARTBOT- NIE DOTYKAĆ'!Q37, "'", ""), FIND("/", SUBSTITUTE('DARTBOT- NIE DOTYKAĆ'!Q37, "'", "")) - 1) * 1, 0)</f>
        <v>0</v>
      </c>
      <c r="CZ68" s="63">
        <f>IFERROR(LEFT(SUBSTITUTE('DARTBOT- NIE DOTYKAĆ'!R37, "'", ""), FIND("/", SUBSTITUTE('DARTBOT- NIE DOTYKAĆ'!R37, "'", "")) - 1) * 1, 0)</f>
        <v>0</v>
      </c>
      <c r="DA68" s="1">
        <f>IFERROR(MID(SUBSTITUTE('DARTBOT- NIE DOTYKAĆ'!Q37, "'", ""), FIND("/", SUBSTITUTE('DARTBOT- NIE DOTYKAĆ'!Q37, "'", "")) + 1, 99) * 1, 0)</f>
        <v>0</v>
      </c>
      <c r="DB68" s="1">
        <f>IFERROR(MID(SUBSTITUTE('DARTBOT- NIE DOTYKAĆ'!R37, "'", ""), FIND("/", SUBSTITUTE('DARTBOT- NIE DOTYKAĆ'!R37, "'", "")) + 1, 99) * 1, 0)</f>
        <v>0</v>
      </c>
    </row>
    <row r="69" spans="80:106" ht="23.25" x14ac:dyDescent="0.35">
      <c r="CB69" s="42"/>
      <c r="CC69" s="42"/>
      <c r="CD69" s="42"/>
      <c r="CE69" s="42"/>
      <c r="CW69" s="62">
        <f>'DARTBOT- NIE DOTYKAĆ'!A38</f>
        <v>0</v>
      </c>
      <c r="CX69" s="1">
        <f>'DARTBOT- NIE DOTYKAĆ'!B38</f>
        <v>0</v>
      </c>
      <c r="CY69" s="63">
        <f>IFERROR(LEFT(SUBSTITUTE('DARTBOT- NIE DOTYKAĆ'!Q38, "'", ""), FIND("/", SUBSTITUTE('DARTBOT- NIE DOTYKAĆ'!Q38, "'", "")) - 1) * 1, 0)</f>
        <v>0</v>
      </c>
      <c r="CZ69" s="63">
        <f>IFERROR(LEFT(SUBSTITUTE('DARTBOT- NIE DOTYKAĆ'!R38, "'", ""), FIND("/", SUBSTITUTE('DARTBOT- NIE DOTYKAĆ'!R38, "'", "")) - 1) * 1, 0)</f>
        <v>0</v>
      </c>
      <c r="DA69" s="1">
        <f>IFERROR(MID(SUBSTITUTE('DARTBOT- NIE DOTYKAĆ'!Q38, "'", ""), FIND("/", SUBSTITUTE('DARTBOT- NIE DOTYKAĆ'!Q38, "'", "")) + 1, 99) * 1, 0)</f>
        <v>0</v>
      </c>
      <c r="DB69" s="1">
        <f>IFERROR(MID(SUBSTITUTE('DARTBOT- NIE DOTYKAĆ'!R38, "'", ""), FIND("/", SUBSTITUTE('DARTBOT- NIE DOTYKAĆ'!R38, "'", "")) + 1, 99) * 1, 0)</f>
        <v>0</v>
      </c>
    </row>
    <row r="70" spans="80:106" ht="23.25" x14ac:dyDescent="0.35">
      <c r="CB70" s="42"/>
      <c r="CC70" s="42"/>
      <c r="CD70" s="42"/>
      <c r="CE70" s="42"/>
      <c r="CW70" s="62">
        <f>'DARTBOT- NIE DOTYKAĆ'!A39</f>
        <v>0</v>
      </c>
      <c r="CX70" s="1">
        <f>'DARTBOT- NIE DOTYKAĆ'!B39</f>
        <v>0</v>
      </c>
      <c r="CY70" s="63">
        <f>IFERROR(LEFT(SUBSTITUTE('DARTBOT- NIE DOTYKAĆ'!Q39, "'", ""), FIND("/", SUBSTITUTE('DARTBOT- NIE DOTYKAĆ'!Q39, "'", "")) - 1) * 1, 0)</f>
        <v>0</v>
      </c>
      <c r="CZ70" s="63">
        <f>IFERROR(LEFT(SUBSTITUTE('DARTBOT- NIE DOTYKAĆ'!R39, "'", ""), FIND("/", SUBSTITUTE('DARTBOT- NIE DOTYKAĆ'!R39, "'", "")) - 1) * 1, 0)</f>
        <v>0</v>
      </c>
      <c r="DA70" s="1">
        <f>IFERROR(MID(SUBSTITUTE('DARTBOT- NIE DOTYKAĆ'!Q39, "'", ""), FIND("/", SUBSTITUTE('DARTBOT- NIE DOTYKAĆ'!Q39, "'", "")) + 1, 99) * 1, 0)</f>
        <v>0</v>
      </c>
      <c r="DB70" s="1">
        <f>IFERROR(MID(SUBSTITUTE('DARTBOT- NIE DOTYKAĆ'!R39, "'", ""), FIND("/", SUBSTITUTE('DARTBOT- NIE DOTYKAĆ'!R39, "'", "")) + 1, 99) * 1, 0)</f>
        <v>0</v>
      </c>
    </row>
    <row r="71" spans="80:106" ht="23.25" x14ac:dyDescent="0.35">
      <c r="CB71" s="42"/>
      <c r="CC71" s="42"/>
      <c r="CD71" s="42"/>
      <c r="CE71" s="42"/>
      <c r="CW71" s="62">
        <f>'DARTBOT- NIE DOTYKAĆ'!A40</f>
        <v>0</v>
      </c>
      <c r="CX71" s="1">
        <f>'DARTBOT- NIE DOTYKAĆ'!B40</f>
        <v>0</v>
      </c>
      <c r="CY71" s="63">
        <f>IFERROR(LEFT(SUBSTITUTE('DARTBOT- NIE DOTYKAĆ'!Q40, "'", ""), FIND("/", SUBSTITUTE('DARTBOT- NIE DOTYKAĆ'!Q40, "'", "")) - 1) * 1, 0)</f>
        <v>0</v>
      </c>
      <c r="CZ71" s="63">
        <f>IFERROR(LEFT(SUBSTITUTE('DARTBOT- NIE DOTYKAĆ'!R40, "'", ""), FIND("/", SUBSTITUTE('DARTBOT- NIE DOTYKAĆ'!R40, "'", "")) - 1) * 1, 0)</f>
        <v>0</v>
      </c>
      <c r="DA71" s="1">
        <f>IFERROR(MID(SUBSTITUTE('DARTBOT- NIE DOTYKAĆ'!Q40, "'", ""), FIND("/", SUBSTITUTE('DARTBOT- NIE DOTYKAĆ'!Q40, "'", "")) + 1, 99) * 1, 0)</f>
        <v>0</v>
      </c>
      <c r="DB71" s="1">
        <f>IFERROR(MID(SUBSTITUTE('DARTBOT- NIE DOTYKAĆ'!R40, "'", ""), FIND("/", SUBSTITUTE('DARTBOT- NIE DOTYKAĆ'!R40, "'", "")) + 1, 99) * 1, 0)</f>
        <v>0</v>
      </c>
    </row>
    <row r="72" spans="80:106" ht="23.25" x14ac:dyDescent="0.35">
      <c r="CB72" s="42"/>
      <c r="CC72" s="42"/>
      <c r="CD72" s="42"/>
      <c r="CE72" s="42"/>
      <c r="CW72" s="62">
        <f>'DARTBOT- NIE DOTYKAĆ'!A41</f>
        <v>0</v>
      </c>
      <c r="CX72" s="1">
        <f>'DARTBOT- NIE DOTYKAĆ'!B41</f>
        <v>0</v>
      </c>
      <c r="CY72" s="63">
        <f>IFERROR(LEFT(SUBSTITUTE('DARTBOT- NIE DOTYKAĆ'!Q41, "'", ""), FIND("/", SUBSTITUTE('DARTBOT- NIE DOTYKAĆ'!Q41, "'", "")) - 1) * 1, 0)</f>
        <v>0</v>
      </c>
      <c r="CZ72" s="63">
        <f>IFERROR(LEFT(SUBSTITUTE('DARTBOT- NIE DOTYKAĆ'!R41, "'", ""), FIND("/", SUBSTITUTE('DARTBOT- NIE DOTYKAĆ'!R41, "'", "")) - 1) * 1, 0)</f>
        <v>0</v>
      </c>
      <c r="DA72" s="1">
        <f>IFERROR(MID(SUBSTITUTE('DARTBOT- NIE DOTYKAĆ'!Q41, "'", ""), FIND("/", SUBSTITUTE('DARTBOT- NIE DOTYKAĆ'!Q41, "'", "")) + 1, 99) * 1, 0)</f>
        <v>0</v>
      </c>
      <c r="DB72" s="1">
        <f>IFERROR(MID(SUBSTITUTE('DARTBOT- NIE DOTYKAĆ'!R41, "'", ""), FIND("/", SUBSTITUTE('DARTBOT- NIE DOTYKAĆ'!R41, "'", "")) + 1, 99) * 1, 0)</f>
        <v>0</v>
      </c>
    </row>
    <row r="73" spans="80:106" ht="23.25" x14ac:dyDescent="0.35">
      <c r="CB73" s="42"/>
      <c r="CC73" s="42"/>
      <c r="CD73" s="42"/>
      <c r="CE73" s="42"/>
      <c r="CW73" s="62">
        <f>'DARTBOT- NIE DOTYKAĆ'!A42</f>
        <v>0</v>
      </c>
      <c r="CX73" s="1">
        <f>'DARTBOT- NIE DOTYKAĆ'!B42</f>
        <v>0</v>
      </c>
      <c r="CY73" s="63">
        <f>IFERROR(LEFT(SUBSTITUTE('DARTBOT- NIE DOTYKAĆ'!Q42, "'", ""), FIND("/", SUBSTITUTE('DARTBOT- NIE DOTYKAĆ'!Q42, "'", "")) - 1) * 1, 0)</f>
        <v>0</v>
      </c>
      <c r="CZ73" s="63">
        <f>IFERROR(LEFT(SUBSTITUTE('DARTBOT- NIE DOTYKAĆ'!R42, "'", ""), FIND("/", SUBSTITUTE('DARTBOT- NIE DOTYKAĆ'!R42, "'", "")) - 1) * 1, 0)</f>
        <v>0</v>
      </c>
      <c r="DA73" s="1">
        <f>IFERROR(MID(SUBSTITUTE('DARTBOT- NIE DOTYKAĆ'!Q42, "'", ""), FIND("/", SUBSTITUTE('DARTBOT- NIE DOTYKAĆ'!Q42, "'", "")) + 1, 99) * 1, 0)</f>
        <v>0</v>
      </c>
      <c r="DB73" s="1">
        <f>IFERROR(MID(SUBSTITUTE('DARTBOT- NIE DOTYKAĆ'!R42, "'", ""), FIND("/", SUBSTITUTE('DARTBOT- NIE DOTYKAĆ'!R42, "'", "")) + 1, 99) * 1, 0)</f>
        <v>0</v>
      </c>
    </row>
    <row r="74" spans="80:106" ht="23.25" x14ac:dyDescent="0.35">
      <c r="CB74" s="42"/>
      <c r="CC74" s="42"/>
      <c r="CD74" s="42"/>
      <c r="CE74" s="42"/>
      <c r="CW74" s="62">
        <f>'DARTBOT- NIE DOTYKAĆ'!A43</f>
        <v>0</v>
      </c>
      <c r="CX74" s="1">
        <f>'DARTBOT- NIE DOTYKAĆ'!B43</f>
        <v>0</v>
      </c>
      <c r="CY74" s="63">
        <f>IFERROR(LEFT(SUBSTITUTE('DARTBOT- NIE DOTYKAĆ'!Q43, "'", ""), FIND("/", SUBSTITUTE('DARTBOT- NIE DOTYKAĆ'!Q43, "'", "")) - 1) * 1, 0)</f>
        <v>0</v>
      </c>
      <c r="CZ74" s="63">
        <f>IFERROR(LEFT(SUBSTITUTE('DARTBOT- NIE DOTYKAĆ'!R43, "'", ""), FIND("/", SUBSTITUTE('DARTBOT- NIE DOTYKAĆ'!R43, "'", "")) - 1) * 1, 0)</f>
        <v>0</v>
      </c>
      <c r="DA74" s="1">
        <f>IFERROR(MID(SUBSTITUTE('DARTBOT- NIE DOTYKAĆ'!Q43, "'", ""), FIND("/", SUBSTITUTE('DARTBOT- NIE DOTYKAĆ'!Q43, "'", "")) + 1, 99) * 1, 0)</f>
        <v>0</v>
      </c>
      <c r="DB74" s="1">
        <f>IFERROR(MID(SUBSTITUTE('DARTBOT- NIE DOTYKAĆ'!R43, "'", ""), FIND("/", SUBSTITUTE('DARTBOT- NIE DOTYKAĆ'!R43, "'", "")) + 1, 99) * 1, 0)</f>
        <v>0</v>
      </c>
    </row>
    <row r="75" spans="80:106" ht="23.25" x14ac:dyDescent="0.35">
      <c r="CB75" s="42"/>
      <c r="CC75" s="42"/>
      <c r="CD75" s="42"/>
      <c r="CE75" s="42"/>
      <c r="CW75" s="62">
        <f>'DARTBOT- NIE DOTYKAĆ'!A44</f>
        <v>0</v>
      </c>
      <c r="CX75" s="1">
        <f>'DARTBOT- NIE DOTYKAĆ'!B44</f>
        <v>0</v>
      </c>
      <c r="CY75" s="63">
        <f>IFERROR(LEFT(SUBSTITUTE('DARTBOT- NIE DOTYKAĆ'!Q44, "'", ""), FIND("/", SUBSTITUTE('DARTBOT- NIE DOTYKAĆ'!Q44, "'", "")) - 1) * 1, 0)</f>
        <v>0</v>
      </c>
      <c r="CZ75" s="63">
        <f>IFERROR(LEFT(SUBSTITUTE('DARTBOT- NIE DOTYKAĆ'!R44, "'", ""), FIND("/", SUBSTITUTE('DARTBOT- NIE DOTYKAĆ'!R44, "'", "")) - 1) * 1, 0)</f>
        <v>0</v>
      </c>
      <c r="DA75" s="1">
        <f>IFERROR(MID(SUBSTITUTE('DARTBOT- NIE DOTYKAĆ'!Q44, "'", ""), FIND("/", SUBSTITUTE('DARTBOT- NIE DOTYKAĆ'!Q44, "'", "")) + 1, 99) * 1, 0)</f>
        <v>0</v>
      </c>
      <c r="DB75" s="1">
        <f>IFERROR(MID(SUBSTITUTE('DARTBOT- NIE DOTYKAĆ'!R44, "'", ""), FIND("/", SUBSTITUTE('DARTBOT- NIE DOTYKAĆ'!R44, "'", "")) + 1, 99) * 1, 0)</f>
        <v>0</v>
      </c>
    </row>
    <row r="76" spans="80:106" ht="23.25" x14ac:dyDescent="0.35">
      <c r="CB76" s="42"/>
      <c r="CC76" s="42"/>
      <c r="CD76" s="42"/>
      <c r="CE76" s="42"/>
      <c r="CW76" s="62">
        <f>'DARTBOT- NIE DOTYKAĆ'!A45</f>
        <v>0</v>
      </c>
      <c r="CX76" s="1">
        <f>'DARTBOT- NIE DOTYKAĆ'!B45</f>
        <v>0</v>
      </c>
      <c r="CY76" s="63">
        <f>IFERROR(LEFT(SUBSTITUTE('DARTBOT- NIE DOTYKAĆ'!Q45, "'", ""), FIND("/", SUBSTITUTE('DARTBOT- NIE DOTYKAĆ'!Q45, "'", "")) - 1) * 1, 0)</f>
        <v>0</v>
      </c>
      <c r="CZ76" s="63">
        <f>IFERROR(LEFT(SUBSTITUTE('DARTBOT- NIE DOTYKAĆ'!R45, "'", ""), FIND("/", SUBSTITUTE('DARTBOT- NIE DOTYKAĆ'!R45, "'", "")) - 1) * 1, 0)</f>
        <v>0</v>
      </c>
      <c r="DA76" s="1">
        <f>IFERROR(MID(SUBSTITUTE('DARTBOT- NIE DOTYKAĆ'!Q45, "'", ""), FIND("/", SUBSTITUTE('DARTBOT- NIE DOTYKAĆ'!Q45, "'", "")) + 1, 99) * 1, 0)</f>
        <v>0</v>
      </c>
      <c r="DB76" s="1">
        <f>IFERROR(MID(SUBSTITUTE('DARTBOT- NIE DOTYKAĆ'!R45, "'", ""), FIND("/", SUBSTITUTE('DARTBOT- NIE DOTYKAĆ'!R45, "'", "")) + 1, 99) * 1, 0)</f>
        <v>0</v>
      </c>
    </row>
    <row r="77" spans="80:106" ht="23.25" x14ac:dyDescent="0.35">
      <c r="CB77" s="42"/>
      <c r="CC77" s="42"/>
      <c r="CD77" s="42"/>
      <c r="CE77" s="42"/>
      <c r="CW77" s="62">
        <f>'DARTBOT- NIE DOTYKAĆ'!A46</f>
        <v>0</v>
      </c>
      <c r="CX77" s="1">
        <f>'DARTBOT- NIE DOTYKAĆ'!B46</f>
        <v>0</v>
      </c>
      <c r="CY77" s="63">
        <f>IFERROR(LEFT(SUBSTITUTE('DARTBOT- NIE DOTYKAĆ'!Q46, "'", ""), FIND("/", SUBSTITUTE('DARTBOT- NIE DOTYKAĆ'!Q46, "'", "")) - 1) * 1, 0)</f>
        <v>0</v>
      </c>
      <c r="CZ77" s="63">
        <f>IFERROR(LEFT(SUBSTITUTE('DARTBOT- NIE DOTYKAĆ'!R46, "'", ""), FIND("/", SUBSTITUTE('DARTBOT- NIE DOTYKAĆ'!R46, "'", "")) - 1) * 1, 0)</f>
        <v>0</v>
      </c>
      <c r="DA77" s="1">
        <f>IFERROR(MID(SUBSTITUTE('DARTBOT- NIE DOTYKAĆ'!Q46, "'", ""), FIND("/", SUBSTITUTE('DARTBOT- NIE DOTYKAĆ'!Q46, "'", "")) + 1, 99) * 1, 0)</f>
        <v>0</v>
      </c>
      <c r="DB77" s="1">
        <f>IFERROR(MID(SUBSTITUTE('DARTBOT- NIE DOTYKAĆ'!R46, "'", ""), FIND("/", SUBSTITUTE('DARTBOT- NIE DOTYKAĆ'!R46,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DOTYKAĆ'!A47</f>
        <v>0</v>
      </c>
      <c r="CX78" s="1">
        <f>'DARTBOT- NIE DOTYKAĆ'!B47</f>
        <v>0</v>
      </c>
      <c r="CY78" s="63">
        <f>IFERROR(LEFT(SUBSTITUTE('DARTBOT- NIE DOTYKAĆ'!Q47, "'", ""), FIND("/", SUBSTITUTE('DARTBOT- NIE DOTYKAĆ'!Q47, "'", "")) - 1) * 1, 0)</f>
        <v>0</v>
      </c>
      <c r="CZ78" s="63">
        <f>IFERROR(LEFT(SUBSTITUTE('DARTBOT- NIE DOTYKAĆ'!R47, "'", ""), FIND("/", SUBSTITUTE('DARTBOT- NIE DOTYKAĆ'!R47, "'", "")) - 1) * 1, 0)</f>
        <v>0</v>
      </c>
      <c r="DA78" s="1">
        <f>IFERROR(MID(SUBSTITUTE('DARTBOT- NIE DOTYKAĆ'!Q47, "'", ""), FIND("/", SUBSTITUTE('DARTBOT- NIE DOTYKAĆ'!Q47, "'", "")) + 1, 99) * 1, 0)</f>
        <v>0</v>
      </c>
      <c r="DB78" s="1">
        <f>IFERROR(MID(SUBSTITUTE('DARTBOT- NIE DOTYKAĆ'!R47, "'", ""), FIND("/", SUBSTITUTE('DARTBOT- NIE DOTYKAĆ'!R47,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DOTYKAĆ'!A48</f>
        <v>0</v>
      </c>
      <c r="CX79" s="1">
        <f>'DARTBOT- NIE DOTYKAĆ'!B48</f>
        <v>0</v>
      </c>
      <c r="CY79" s="63">
        <f>IFERROR(LEFT(SUBSTITUTE('DARTBOT- NIE DOTYKAĆ'!Q48, "'", ""), FIND("/", SUBSTITUTE('DARTBOT- NIE DOTYKAĆ'!Q48, "'", "")) - 1) * 1, 0)</f>
        <v>0</v>
      </c>
      <c r="CZ79" s="63">
        <f>IFERROR(LEFT(SUBSTITUTE('DARTBOT- NIE DOTYKAĆ'!R48, "'", ""), FIND("/", SUBSTITUTE('DARTBOT- NIE DOTYKAĆ'!R48, "'", "")) - 1) * 1, 0)</f>
        <v>0</v>
      </c>
      <c r="DA79" s="1">
        <f>IFERROR(MID(SUBSTITUTE('DARTBOT- NIE DOTYKAĆ'!Q48, "'", ""), FIND("/", SUBSTITUTE('DARTBOT- NIE DOTYKAĆ'!Q48, "'", "")) + 1, 99) * 1, 0)</f>
        <v>0</v>
      </c>
      <c r="DB79" s="1">
        <f>IFERROR(MID(SUBSTITUTE('DARTBOT- NIE DOTYKAĆ'!R48, "'", ""), FIND("/", SUBSTITUTE('DARTBOT- NIE DOTYKAĆ'!R48,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DOTYKAĆ'!A49</f>
        <v>0</v>
      </c>
      <c r="CX80" s="1">
        <f>'DARTBOT- NIE DOTYKAĆ'!B49</f>
        <v>0</v>
      </c>
      <c r="CY80" s="63">
        <f>IFERROR(LEFT(SUBSTITUTE('DARTBOT- NIE DOTYKAĆ'!Q49, "'", ""), FIND("/", SUBSTITUTE('DARTBOT- NIE DOTYKAĆ'!Q49, "'", "")) - 1) * 1, 0)</f>
        <v>0</v>
      </c>
      <c r="CZ80" s="63">
        <f>IFERROR(LEFT(SUBSTITUTE('DARTBOT- NIE DOTYKAĆ'!R49, "'", ""), FIND("/", SUBSTITUTE('DARTBOT- NIE DOTYKAĆ'!R49, "'", "")) - 1) * 1, 0)</f>
        <v>0</v>
      </c>
      <c r="DA80" s="1">
        <f>IFERROR(MID(SUBSTITUTE('DARTBOT- NIE DOTYKAĆ'!Q49, "'", ""), FIND("/", SUBSTITUTE('DARTBOT- NIE DOTYKAĆ'!Q49, "'", "")) + 1, 99) * 1, 0)</f>
        <v>0</v>
      </c>
      <c r="DB80" s="1">
        <f>IFERROR(MID(SUBSTITUTE('DARTBOT- NIE DOTYKAĆ'!R49, "'", ""), FIND("/", SUBSTITUTE('DARTBOT- NIE DOTYKAĆ'!R49,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DOTYKAĆ'!A50</f>
        <v>0</v>
      </c>
      <c r="CX81" s="1">
        <f>'DARTBOT- NIE DOTYKAĆ'!B50</f>
        <v>0</v>
      </c>
      <c r="CY81" s="63">
        <f>IFERROR(LEFT(SUBSTITUTE('DARTBOT- NIE DOTYKAĆ'!Q50, "'", ""), FIND("/", SUBSTITUTE('DARTBOT- NIE DOTYKAĆ'!Q50, "'", "")) - 1) * 1, 0)</f>
        <v>0</v>
      </c>
      <c r="CZ81" s="63">
        <f>IFERROR(LEFT(SUBSTITUTE('DARTBOT- NIE DOTYKAĆ'!R50, "'", ""), FIND("/", SUBSTITUTE('DARTBOT- NIE DOTYKAĆ'!R50, "'", "")) - 1) * 1, 0)</f>
        <v>0</v>
      </c>
      <c r="DA81" s="1">
        <f>IFERROR(MID(SUBSTITUTE('DARTBOT- NIE DOTYKAĆ'!Q50, "'", ""), FIND("/", SUBSTITUTE('DARTBOT- NIE DOTYKAĆ'!Q50, "'", "")) + 1, 99) * 1, 0)</f>
        <v>0</v>
      </c>
      <c r="DB81" s="1">
        <f>IFERROR(MID(SUBSTITUTE('DARTBOT- NIE DOTYKAĆ'!R50, "'", ""), FIND("/", SUBSTITUTE('DARTBOT- NIE DOTYKAĆ'!R50,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DOTYKAĆ'!A51</f>
        <v>0</v>
      </c>
      <c r="CX82" s="1">
        <f>'DARTBOT- NIE DOTYKAĆ'!B51</f>
        <v>0</v>
      </c>
      <c r="CY82" s="63">
        <f>IFERROR(LEFT(SUBSTITUTE('DARTBOT- NIE DOTYKAĆ'!Q51, "'", ""), FIND("/", SUBSTITUTE('DARTBOT- NIE DOTYKAĆ'!Q51, "'", "")) - 1) * 1, 0)</f>
        <v>0</v>
      </c>
      <c r="CZ82" s="63">
        <f>IFERROR(LEFT(SUBSTITUTE('DARTBOT- NIE DOTYKAĆ'!R51, "'", ""), FIND("/", SUBSTITUTE('DARTBOT- NIE DOTYKAĆ'!R51, "'", "")) - 1) * 1, 0)</f>
        <v>0</v>
      </c>
      <c r="DA82" s="1">
        <f>IFERROR(MID(SUBSTITUTE('DARTBOT- NIE DOTYKAĆ'!Q51, "'", ""), FIND("/", SUBSTITUTE('DARTBOT- NIE DOTYKAĆ'!Q51, "'", "")) + 1, 99) * 1, 0)</f>
        <v>0</v>
      </c>
      <c r="DB82" s="1">
        <f>IFERROR(MID(SUBSTITUTE('DARTBOT- NIE DOTYKAĆ'!R51, "'", ""), FIND("/", SUBSTITUTE('DARTBOT- NIE DOTYKAĆ'!R51,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DOTYKAĆ'!A52</f>
        <v>0</v>
      </c>
      <c r="CX83" s="1">
        <f>'DARTBOT- NIE DOTYKAĆ'!B52</f>
        <v>0</v>
      </c>
      <c r="CY83" s="63">
        <f>IFERROR(LEFT(SUBSTITUTE('DARTBOT- NIE DOTYKAĆ'!Q52, "'", ""), FIND("/", SUBSTITUTE('DARTBOT- NIE DOTYKAĆ'!Q52, "'", "")) - 1) * 1, 0)</f>
        <v>0</v>
      </c>
      <c r="CZ83" s="63">
        <f>IFERROR(LEFT(SUBSTITUTE('DARTBOT- NIE DOTYKAĆ'!R52, "'", ""), FIND("/", SUBSTITUTE('DARTBOT- NIE DOTYKAĆ'!R52, "'", "")) - 1) * 1, 0)</f>
        <v>0</v>
      </c>
      <c r="DA83" s="1">
        <f>IFERROR(MID(SUBSTITUTE('DARTBOT- NIE DOTYKAĆ'!Q52, "'", ""), FIND("/", SUBSTITUTE('DARTBOT- NIE DOTYKAĆ'!Q52, "'", "")) + 1, 99) * 1, 0)</f>
        <v>0</v>
      </c>
      <c r="DB83" s="1">
        <f>IFERROR(MID(SUBSTITUTE('DARTBOT- NIE DOTYKAĆ'!R52, "'", ""), FIND("/", SUBSTITUTE('DARTBOT- NIE DOTYKAĆ'!R52,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DOTYKAĆ'!A53</f>
        <v>0</v>
      </c>
      <c r="CX84" s="1">
        <f>'DARTBOT- NIE DOTYKAĆ'!B53</f>
        <v>0</v>
      </c>
      <c r="CY84" s="63">
        <f>IFERROR(LEFT(SUBSTITUTE('DARTBOT- NIE DOTYKAĆ'!Q53, "'", ""), FIND("/", SUBSTITUTE('DARTBOT- NIE DOTYKAĆ'!Q53, "'", "")) - 1) * 1, 0)</f>
        <v>0</v>
      </c>
      <c r="CZ84" s="63">
        <f>IFERROR(LEFT(SUBSTITUTE('DARTBOT- NIE DOTYKAĆ'!R53, "'", ""), FIND("/", SUBSTITUTE('DARTBOT- NIE DOTYKAĆ'!R53, "'", "")) - 1) * 1, 0)</f>
        <v>0</v>
      </c>
      <c r="DA84" s="1">
        <f>IFERROR(MID(SUBSTITUTE('DARTBOT- NIE DOTYKAĆ'!Q53, "'", ""), FIND("/", SUBSTITUTE('DARTBOT- NIE DOTYKAĆ'!Q53, "'", "")) + 1, 99) * 1, 0)</f>
        <v>0</v>
      </c>
      <c r="DB84" s="1">
        <f>IFERROR(MID(SUBSTITUTE('DARTBOT- NIE DOTYKAĆ'!R53, "'", ""), FIND("/", SUBSTITUTE('DARTBOT- NIE DOTYKAĆ'!R53,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DOTYKAĆ'!A54</f>
        <v>0</v>
      </c>
      <c r="CX85" s="1">
        <f>'DARTBOT- NIE DOTYKAĆ'!B54</f>
        <v>0</v>
      </c>
      <c r="CY85" s="63">
        <f>IFERROR(LEFT(SUBSTITUTE('DARTBOT- NIE DOTYKAĆ'!Q54, "'", ""), FIND("/", SUBSTITUTE('DARTBOT- NIE DOTYKAĆ'!Q54, "'", "")) - 1) * 1, 0)</f>
        <v>0</v>
      </c>
      <c r="CZ85" s="63">
        <f>IFERROR(LEFT(SUBSTITUTE('DARTBOT- NIE DOTYKAĆ'!R54, "'", ""), FIND("/", SUBSTITUTE('DARTBOT- NIE DOTYKAĆ'!R54, "'", "")) - 1) * 1, 0)</f>
        <v>0</v>
      </c>
      <c r="DA85" s="1">
        <f>IFERROR(MID(SUBSTITUTE('DARTBOT- NIE DOTYKAĆ'!Q54, "'", ""), FIND("/", SUBSTITUTE('DARTBOT- NIE DOTYKAĆ'!Q54, "'", "")) + 1, 99) * 1, 0)</f>
        <v>0</v>
      </c>
      <c r="DB85" s="1">
        <f>IFERROR(MID(SUBSTITUTE('DARTBOT- NIE DOTYKAĆ'!R54, "'", ""), FIND("/", SUBSTITUTE('DARTBOT- NIE DOTYKAĆ'!R54,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DOTYKAĆ'!A55</f>
        <v>0</v>
      </c>
      <c r="CX86" s="1">
        <f>'DARTBOT- NIE DOTYKAĆ'!B55</f>
        <v>0</v>
      </c>
      <c r="CY86" s="63">
        <f>IFERROR(LEFT(SUBSTITUTE('DARTBOT- NIE DOTYKAĆ'!Q55, "'", ""), FIND("/", SUBSTITUTE('DARTBOT- NIE DOTYKAĆ'!Q55, "'", "")) - 1) * 1, 0)</f>
        <v>0</v>
      </c>
      <c r="CZ86" s="63">
        <f>IFERROR(LEFT(SUBSTITUTE('DARTBOT- NIE DOTYKAĆ'!R55, "'", ""), FIND("/", SUBSTITUTE('DARTBOT- NIE DOTYKAĆ'!R55, "'", "")) - 1) * 1, 0)</f>
        <v>0</v>
      </c>
      <c r="DA86" s="1">
        <f>IFERROR(MID(SUBSTITUTE('DARTBOT- NIE DOTYKAĆ'!Q55, "'", ""), FIND("/", SUBSTITUTE('DARTBOT- NIE DOTYKAĆ'!Q55, "'", "")) + 1, 99) * 1, 0)</f>
        <v>0</v>
      </c>
      <c r="DB86" s="1">
        <f>IFERROR(MID(SUBSTITUTE('DARTBOT- NIE DOTYKAĆ'!R55, "'", ""), FIND("/", SUBSTITUTE('DARTBOT- NIE DOTYKAĆ'!R55,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DOTYKAĆ'!A56</f>
        <v>0</v>
      </c>
      <c r="CX87" s="1">
        <f>'DARTBOT- NIE DOTYKAĆ'!B56</f>
        <v>0</v>
      </c>
      <c r="CY87" s="63">
        <f>IFERROR(LEFT(SUBSTITUTE('DARTBOT- NIE DOTYKAĆ'!Q56, "'", ""), FIND("/", SUBSTITUTE('DARTBOT- NIE DOTYKAĆ'!Q56, "'", "")) - 1) * 1, 0)</f>
        <v>0</v>
      </c>
      <c r="CZ87" s="63">
        <f>IFERROR(LEFT(SUBSTITUTE('DARTBOT- NIE DOTYKAĆ'!R56, "'", ""), FIND("/", SUBSTITUTE('DARTBOT- NIE DOTYKAĆ'!R56, "'", "")) - 1) * 1, 0)</f>
        <v>0</v>
      </c>
      <c r="DA87" s="1">
        <f>IFERROR(MID(SUBSTITUTE('DARTBOT- NIE DOTYKAĆ'!Q56, "'", ""), FIND("/", SUBSTITUTE('DARTBOT- NIE DOTYKAĆ'!Q56, "'", "")) + 1, 99) * 1, 0)</f>
        <v>0</v>
      </c>
      <c r="DB87" s="1">
        <f>IFERROR(MID(SUBSTITUTE('DARTBOT- NIE DOTYKAĆ'!R56, "'", ""), FIND("/", SUBSTITUTE('DARTBOT- NIE DOTYKAĆ'!R56,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DOTYKAĆ'!A57</f>
        <v>0</v>
      </c>
      <c r="CX88" s="1">
        <f>'DARTBOT- NIE DOTYKAĆ'!B57</f>
        <v>0</v>
      </c>
      <c r="CY88" s="63">
        <f>IFERROR(LEFT(SUBSTITUTE('DARTBOT- NIE DOTYKAĆ'!Q57, "'", ""), FIND("/", SUBSTITUTE('DARTBOT- NIE DOTYKAĆ'!Q57, "'", "")) - 1) * 1, 0)</f>
        <v>0</v>
      </c>
      <c r="CZ88" s="63">
        <f>IFERROR(LEFT(SUBSTITUTE('DARTBOT- NIE DOTYKAĆ'!R57, "'", ""), FIND("/", SUBSTITUTE('DARTBOT- NIE DOTYKAĆ'!R57, "'", "")) - 1) * 1, 0)</f>
        <v>0</v>
      </c>
      <c r="DA88" s="1">
        <f>IFERROR(MID(SUBSTITUTE('DARTBOT- NIE DOTYKAĆ'!Q57, "'", ""), FIND("/", SUBSTITUTE('DARTBOT- NIE DOTYKAĆ'!Q57, "'", "")) + 1, 99) * 1, 0)</f>
        <v>0</v>
      </c>
      <c r="DB88" s="1">
        <f>IFERROR(MID(SUBSTITUTE('DARTBOT- NIE DOTYKAĆ'!R57, "'", ""), FIND("/", SUBSTITUTE('DARTBOT- NIE DOTYKAĆ'!R57,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DOTYKAĆ'!A58</f>
        <v>0</v>
      </c>
      <c r="CX89" s="1">
        <f>'DARTBOT- NIE DOTYKAĆ'!B58</f>
        <v>0</v>
      </c>
      <c r="CY89" s="63">
        <f>IFERROR(LEFT(SUBSTITUTE('DARTBOT- NIE DOTYKAĆ'!Q58, "'", ""), FIND("/", SUBSTITUTE('DARTBOT- NIE DOTYKAĆ'!Q58, "'", "")) - 1) * 1, 0)</f>
        <v>0</v>
      </c>
      <c r="CZ89" s="63">
        <f>IFERROR(LEFT(SUBSTITUTE('DARTBOT- NIE DOTYKAĆ'!R58, "'", ""), FIND("/", SUBSTITUTE('DARTBOT- NIE DOTYKAĆ'!R58, "'", "")) - 1) * 1, 0)</f>
        <v>0</v>
      </c>
      <c r="DA89" s="1">
        <f>IFERROR(MID(SUBSTITUTE('DARTBOT- NIE DOTYKAĆ'!Q58, "'", ""), FIND("/", SUBSTITUTE('DARTBOT- NIE DOTYKAĆ'!Q58, "'", "")) + 1, 99) * 1, 0)</f>
        <v>0</v>
      </c>
      <c r="DB89" s="1">
        <f>IFERROR(MID(SUBSTITUTE('DARTBOT- NIE DOTYKAĆ'!R58, "'", ""), FIND("/", SUBSTITUTE('DARTBOT- NIE DOTYKAĆ'!R58,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DOTYKAĆ'!A59</f>
        <v>0</v>
      </c>
      <c r="CX90" s="1">
        <f>'DARTBOT- NIE DOTYKAĆ'!B59</f>
        <v>0</v>
      </c>
      <c r="CY90" s="63">
        <f>IFERROR(LEFT(SUBSTITUTE('DARTBOT- NIE DOTYKAĆ'!Q59, "'", ""), FIND("/", SUBSTITUTE('DARTBOT- NIE DOTYKAĆ'!Q59, "'", "")) - 1) * 1, 0)</f>
        <v>0</v>
      </c>
      <c r="CZ90" s="63">
        <f>IFERROR(LEFT(SUBSTITUTE('DARTBOT- NIE DOTYKAĆ'!R59, "'", ""), FIND("/", SUBSTITUTE('DARTBOT- NIE DOTYKAĆ'!R59, "'", "")) - 1) * 1, 0)</f>
        <v>0</v>
      </c>
      <c r="DA90" s="1">
        <f>IFERROR(MID(SUBSTITUTE('DARTBOT- NIE DOTYKAĆ'!Q59, "'", ""), FIND("/", SUBSTITUTE('DARTBOT- NIE DOTYKAĆ'!Q59, "'", "")) + 1, 99) * 1, 0)</f>
        <v>0</v>
      </c>
      <c r="DB90" s="1">
        <f>IFERROR(MID(SUBSTITUTE('DARTBOT- NIE DOTYKAĆ'!R59, "'", ""), FIND("/", SUBSTITUTE('DARTBOT- NIE DOTYKAĆ'!R59,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DOTYKAĆ'!A60</f>
        <v>0</v>
      </c>
      <c r="CX91" s="1">
        <f>'DARTBOT- NIE DOTYKAĆ'!B60</f>
        <v>0</v>
      </c>
      <c r="CY91" s="63">
        <f>IFERROR(LEFT(SUBSTITUTE('DARTBOT- NIE DOTYKAĆ'!Q60, "'", ""), FIND("/", SUBSTITUTE('DARTBOT- NIE DOTYKAĆ'!Q60, "'", "")) - 1) * 1, 0)</f>
        <v>0</v>
      </c>
      <c r="CZ91" s="63">
        <f>IFERROR(LEFT(SUBSTITUTE('DARTBOT- NIE DOTYKAĆ'!R60, "'", ""), FIND("/", SUBSTITUTE('DARTBOT- NIE DOTYKAĆ'!R60, "'", "")) - 1) * 1, 0)</f>
        <v>0</v>
      </c>
      <c r="DA91" s="1">
        <f>IFERROR(MID(SUBSTITUTE('DARTBOT- NIE DOTYKAĆ'!Q60, "'", ""), FIND("/", SUBSTITUTE('DARTBOT- NIE DOTYKAĆ'!Q60, "'", "")) + 1, 99) * 1, 0)</f>
        <v>0</v>
      </c>
      <c r="DB91" s="1">
        <f>IFERROR(MID(SUBSTITUTE('DARTBOT- NIE DOTYKAĆ'!R60, "'", ""), FIND("/", SUBSTITUTE('DARTBOT- NIE DOTYKAĆ'!R60,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DOTYKAĆ'!A61</f>
        <v>0</v>
      </c>
      <c r="CX92" s="1">
        <f>'DARTBOT- NIE DOTYKAĆ'!B61</f>
        <v>0</v>
      </c>
      <c r="CY92" s="63">
        <f>IFERROR(LEFT(SUBSTITUTE('DARTBOT- NIE DOTYKAĆ'!Q61, "'", ""), FIND("/", SUBSTITUTE('DARTBOT- NIE DOTYKAĆ'!Q61, "'", "")) - 1) * 1, 0)</f>
        <v>0</v>
      </c>
      <c r="CZ92" s="63">
        <f>IFERROR(LEFT(SUBSTITUTE('DARTBOT- NIE DOTYKAĆ'!R61, "'", ""), FIND("/", SUBSTITUTE('DARTBOT- NIE DOTYKAĆ'!R61, "'", "")) - 1) * 1, 0)</f>
        <v>0</v>
      </c>
      <c r="DA92" s="1">
        <f>IFERROR(MID(SUBSTITUTE('DARTBOT- NIE DOTYKAĆ'!Q61, "'", ""), FIND("/", SUBSTITUTE('DARTBOT- NIE DOTYKAĆ'!Q61, "'", "")) + 1, 99) * 1, 0)</f>
        <v>0</v>
      </c>
      <c r="DB92" s="1">
        <f>IFERROR(MID(SUBSTITUTE('DARTBOT- NIE DOTYKAĆ'!R61, "'", ""), FIND("/", SUBSTITUTE('DARTBOT- NIE DOTYKAĆ'!R61,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DOTYKAĆ'!A62</f>
        <v>0</v>
      </c>
      <c r="CX93" s="1">
        <f>'DARTBOT- NIE DOTYKAĆ'!B62</f>
        <v>0</v>
      </c>
      <c r="CY93" s="63">
        <f>IFERROR(LEFT(SUBSTITUTE('DARTBOT- NIE DOTYKAĆ'!Q62, "'", ""), FIND("/", SUBSTITUTE('DARTBOT- NIE DOTYKAĆ'!Q62, "'", "")) - 1) * 1, 0)</f>
        <v>0</v>
      </c>
      <c r="CZ93" s="63">
        <f>IFERROR(LEFT(SUBSTITUTE('DARTBOT- NIE DOTYKAĆ'!R62, "'", ""), FIND("/", SUBSTITUTE('DARTBOT- NIE DOTYKAĆ'!R62, "'", "")) - 1) * 1, 0)</f>
        <v>0</v>
      </c>
      <c r="DA93" s="1">
        <f>IFERROR(MID(SUBSTITUTE('DARTBOT- NIE DOTYKAĆ'!Q62, "'", ""), FIND("/", SUBSTITUTE('DARTBOT- NIE DOTYKAĆ'!Q62, "'", "")) + 1, 99) * 1, 0)</f>
        <v>0</v>
      </c>
      <c r="DB93" s="1">
        <f>IFERROR(MID(SUBSTITUTE('DARTBOT- NIE DOTYKAĆ'!R62, "'", ""), FIND("/", SUBSTITUTE('DARTBOT- NIE DOTYKAĆ'!R62,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DOTYKAĆ'!A63</f>
        <v>0</v>
      </c>
      <c r="CX94" s="1">
        <f>'DARTBOT- NIE DOTYKAĆ'!B63</f>
        <v>0</v>
      </c>
      <c r="CY94" s="63">
        <f>IFERROR(LEFT(SUBSTITUTE('DARTBOT- NIE DOTYKAĆ'!Q63, "'", ""), FIND("/", SUBSTITUTE('DARTBOT- NIE DOTYKAĆ'!Q63, "'", "")) - 1) * 1, 0)</f>
        <v>0</v>
      </c>
      <c r="CZ94" s="63">
        <f>IFERROR(LEFT(SUBSTITUTE('DARTBOT- NIE DOTYKAĆ'!R63, "'", ""), FIND("/", SUBSTITUTE('DARTBOT- NIE DOTYKAĆ'!R63, "'", "")) - 1) * 1, 0)</f>
        <v>0</v>
      </c>
      <c r="DA94" s="1">
        <f>IFERROR(MID(SUBSTITUTE('DARTBOT- NIE DOTYKAĆ'!Q63, "'", ""), FIND("/", SUBSTITUTE('DARTBOT- NIE DOTYKAĆ'!Q63, "'", "")) + 1, 99) * 1, 0)</f>
        <v>0</v>
      </c>
      <c r="DB94" s="1">
        <f>IFERROR(MID(SUBSTITUTE('DARTBOT- NIE DOTYKAĆ'!R63, "'", ""), FIND("/", SUBSTITUTE('DARTBOT- NIE DOTYKAĆ'!R63,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DOTYKAĆ'!A64</f>
        <v>0</v>
      </c>
      <c r="CX95" s="1">
        <f>'DARTBOT- NIE DOTYKAĆ'!B64</f>
        <v>0</v>
      </c>
      <c r="CY95" s="63">
        <f>IFERROR(LEFT(SUBSTITUTE('DARTBOT- NIE DOTYKAĆ'!Q64, "'", ""), FIND("/", SUBSTITUTE('DARTBOT- NIE DOTYKAĆ'!Q64, "'", "")) - 1) * 1, 0)</f>
        <v>0</v>
      </c>
      <c r="CZ95" s="63">
        <f>IFERROR(LEFT(SUBSTITUTE('DARTBOT- NIE DOTYKAĆ'!R64, "'", ""), FIND("/", SUBSTITUTE('DARTBOT- NIE DOTYKAĆ'!R64, "'", "")) - 1) * 1, 0)</f>
        <v>0</v>
      </c>
      <c r="DA95" s="1">
        <f>IFERROR(MID(SUBSTITUTE('DARTBOT- NIE DOTYKAĆ'!Q64, "'", ""), FIND("/", SUBSTITUTE('DARTBOT- NIE DOTYKAĆ'!Q64, "'", "")) + 1, 99) * 1, 0)</f>
        <v>0</v>
      </c>
      <c r="DB95" s="1">
        <f>IFERROR(MID(SUBSTITUTE('DARTBOT- NIE DOTYKAĆ'!R64, "'", ""), FIND("/", SUBSTITUTE('DARTBOT- NIE DOTYKAĆ'!R64,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DOTYKAĆ'!A65</f>
        <v>0</v>
      </c>
      <c r="CX96" s="1">
        <f>'DARTBOT- NIE DOTYKAĆ'!B65</f>
        <v>0</v>
      </c>
      <c r="CY96" s="63">
        <f>IFERROR(LEFT(SUBSTITUTE('DARTBOT- NIE DOTYKAĆ'!Q65, "'", ""), FIND("/", SUBSTITUTE('DARTBOT- NIE DOTYKAĆ'!Q65, "'", "")) - 1) * 1, 0)</f>
        <v>0</v>
      </c>
      <c r="CZ96" s="63">
        <f>IFERROR(LEFT(SUBSTITUTE('DARTBOT- NIE DOTYKAĆ'!R65, "'", ""), FIND("/", SUBSTITUTE('DARTBOT- NIE DOTYKAĆ'!R65, "'", "")) - 1) * 1, 0)</f>
        <v>0</v>
      </c>
      <c r="DA96" s="1">
        <f>IFERROR(MID(SUBSTITUTE('DARTBOT- NIE DOTYKAĆ'!Q65, "'", ""), FIND("/", SUBSTITUTE('DARTBOT- NIE DOTYKAĆ'!Q65, "'", "")) + 1, 99) * 1, 0)</f>
        <v>0</v>
      </c>
      <c r="DB96" s="1">
        <f>IFERROR(MID(SUBSTITUTE('DARTBOT- NIE DOTYKAĆ'!R65, "'", ""), FIND("/", SUBSTITUTE('DARTBOT- NIE DOTYKAĆ'!R65,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DOTYKAĆ'!A66</f>
        <v>0</v>
      </c>
      <c r="CX97" s="1">
        <f>'DARTBOT- NIE DOTYKAĆ'!B66</f>
        <v>0</v>
      </c>
      <c r="CY97" s="63">
        <f>IFERROR(LEFT(SUBSTITUTE('DARTBOT- NIE DOTYKAĆ'!Q66, "'", ""), FIND("/", SUBSTITUTE('DARTBOT- NIE DOTYKAĆ'!Q66, "'", "")) - 1) * 1, 0)</f>
        <v>0</v>
      </c>
      <c r="CZ97" s="63">
        <f>IFERROR(LEFT(SUBSTITUTE('DARTBOT- NIE DOTYKAĆ'!R66, "'", ""), FIND("/", SUBSTITUTE('DARTBOT- NIE DOTYKAĆ'!R66, "'", "")) - 1) * 1, 0)</f>
        <v>0</v>
      </c>
      <c r="DA97" s="1">
        <f>IFERROR(MID(SUBSTITUTE('DARTBOT- NIE DOTYKAĆ'!Q66, "'", ""), FIND("/", SUBSTITUTE('DARTBOT- NIE DOTYKAĆ'!Q66, "'", "")) + 1, 99) * 1, 0)</f>
        <v>0</v>
      </c>
      <c r="DB97" s="1">
        <f>IFERROR(MID(SUBSTITUTE('DARTBOT- NIE DOTYKAĆ'!R66, "'", ""), FIND("/", SUBSTITUTE('DARTBOT- NIE DOTYKAĆ'!R66,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DOTYKAĆ'!A67</f>
        <v>0</v>
      </c>
      <c r="CX98" s="1">
        <f>'DARTBOT- NIE DOTYKAĆ'!B67</f>
        <v>0</v>
      </c>
      <c r="CY98" s="63">
        <f>IFERROR(LEFT(SUBSTITUTE('DARTBOT- NIE DOTYKAĆ'!Q67, "'", ""), FIND("/", SUBSTITUTE('DARTBOT- NIE DOTYKAĆ'!Q67, "'", "")) - 1) * 1, 0)</f>
        <v>0</v>
      </c>
      <c r="CZ98" s="63">
        <f>IFERROR(LEFT(SUBSTITUTE('DARTBOT- NIE DOTYKAĆ'!R67, "'", ""), FIND("/", SUBSTITUTE('DARTBOT- NIE DOTYKAĆ'!R67, "'", "")) - 1) * 1, 0)</f>
        <v>0</v>
      </c>
      <c r="DA98" s="1">
        <f>IFERROR(MID(SUBSTITUTE('DARTBOT- NIE DOTYKAĆ'!Q67, "'", ""), FIND("/", SUBSTITUTE('DARTBOT- NIE DOTYKAĆ'!Q67, "'", "")) + 1, 99) * 1, 0)</f>
        <v>0</v>
      </c>
      <c r="DB98" s="1">
        <f>IFERROR(MID(SUBSTITUTE('DARTBOT- NIE DOTYKAĆ'!R67, "'", ""), FIND("/", SUBSTITUTE('DARTBOT- NIE DOTYKAĆ'!R67,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DOTYKAĆ'!A68</f>
        <v>0</v>
      </c>
      <c r="CX99" s="1">
        <f>'DARTBOT- NIE DOTYKAĆ'!B68</f>
        <v>0</v>
      </c>
      <c r="CY99" s="63">
        <f>IFERROR(LEFT(SUBSTITUTE('DARTBOT- NIE DOTYKAĆ'!Q68, "'", ""), FIND("/", SUBSTITUTE('DARTBOT- NIE DOTYKAĆ'!Q68, "'", "")) - 1) * 1, 0)</f>
        <v>0</v>
      </c>
      <c r="CZ99" s="63">
        <f>IFERROR(LEFT(SUBSTITUTE('DARTBOT- NIE DOTYKAĆ'!R68, "'", ""), FIND("/", SUBSTITUTE('DARTBOT- NIE DOTYKAĆ'!R68, "'", "")) - 1) * 1, 0)</f>
        <v>0</v>
      </c>
      <c r="DA99" s="1">
        <f>IFERROR(MID(SUBSTITUTE('DARTBOT- NIE DOTYKAĆ'!Q68, "'", ""), FIND("/", SUBSTITUTE('DARTBOT- NIE DOTYKAĆ'!Q68, "'", "")) + 1, 99) * 1, 0)</f>
        <v>0</v>
      </c>
      <c r="DB99" s="1">
        <f>IFERROR(MID(SUBSTITUTE('DARTBOT- NIE DOTYKAĆ'!R68, "'", ""), FIND("/", SUBSTITUTE('DARTBOT- NIE DOTYKAĆ'!R68,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DOTYKAĆ'!A69</f>
        <v>0</v>
      </c>
      <c r="CX100" s="1">
        <f>'DARTBOT- NIE DOTYKAĆ'!B69</f>
        <v>0</v>
      </c>
      <c r="CY100" s="63">
        <f>IFERROR(LEFT(SUBSTITUTE('DARTBOT- NIE DOTYKAĆ'!Q69, "'", ""), FIND("/", SUBSTITUTE('DARTBOT- NIE DOTYKAĆ'!Q69, "'", "")) - 1) * 1, 0)</f>
        <v>0</v>
      </c>
      <c r="CZ100" s="63">
        <f>IFERROR(LEFT(SUBSTITUTE('DARTBOT- NIE DOTYKAĆ'!R69, "'", ""), FIND("/", SUBSTITUTE('DARTBOT- NIE DOTYKAĆ'!R69, "'", "")) - 1) * 1, 0)</f>
        <v>0</v>
      </c>
      <c r="DA100" s="1">
        <f>IFERROR(MID(SUBSTITUTE('DARTBOT- NIE DOTYKAĆ'!Q69, "'", ""), FIND("/", SUBSTITUTE('DARTBOT- NIE DOTYKAĆ'!Q69, "'", "")) + 1, 99) * 1, 0)</f>
        <v>0</v>
      </c>
      <c r="DB100" s="1">
        <f>IFERROR(MID(SUBSTITUTE('DARTBOT- NIE DOTYKAĆ'!R69, "'", ""), FIND("/", SUBSTITUTE('DARTBOT- NIE DOTYKAĆ'!R69,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DOTYKAĆ'!A70</f>
        <v>0</v>
      </c>
      <c r="CX101" s="1">
        <f>'DARTBOT- NIE DOTYKAĆ'!B70</f>
        <v>0</v>
      </c>
      <c r="CY101" s="63">
        <f>IFERROR(LEFT(SUBSTITUTE('DARTBOT- NIE DOTYKAĆ'!Q70, "'", ""), FIND("/", SUBSTITUTE('DARTBOT- NIE DOTYKAĆ'!Q70, "'", "")) - 1) * 1, 0)</f>
        <v>0</v>
      </c>
      <c r="CZ101" s="63">
        <f>IFERROR(LEFT(SUBSTITUTE('DARTBOT- NIE DOTYKAĆ'!R70, "'", ""), FIND("/", SUBSTITUTE('DARTBOT- NIE DOTYKAĆ'!R70, "'", "")) - 1) * 1, 0)</f>
        <v>0</v>
      </c>
      <c r="DA101" s="1">
        <f>IFERROR(MID(SUBSTITUTE('DARTBOT- NIE DOTYKAĆ'!Q70, "'", ""), FIND("/", SUBSTITUTE('DARTBOT- NIE DOTYKAĆ'!Q70, "'", "")) + 1, 99) * 1, 0)</f>
        <v>0</v>
      </c>
      <c r="DB101" s="1">
        <f>IFERROR(MID(SUBSTITUTE('DARTBOT- NIE DOTYKAĆ'!R70, "'", ""), FIND("/", SUBSTITUTE('DARTBOT- NIE DOTYKAĆ'!R70,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DOTYKAĆ'!A71</f>
        <v>0</v>
      </c>
      <c r="CX102" s="1">
        <f>'DARTBOT- NIE DOTYKAĆ'!B71</f>
        <v>0</v>
      </c>
      <c r="CY102" s="63">
        <f>IFERROR(LEFT(SUBSTITUTE('DARTBOT- NIE DOTYKAĆ'!Q71, "'", ""), FIND("/", SUBSTITUTE('DARTBOT- NIE DOTYKAĆ'!Q71, "'", "")) - 1) * 1, 0)</f>
        <v>0</v>
      </c>
      <c r="CZ102" s="63">
        <f>IFERROR(LEFT(SUBSTITUTE('DARTBOT- NIE DOTYKAĆ'!R71, "'", ""), FIND("/", SUBSTITUTE('DARTBOT- NIE DOTYKAĆ'!R71, "'", "")) - 1) * 1, 0)</f>
        <v>0</v>
      </c>
      <c r="DA102" s="1">
        <f>IFERROR(MID(SUBSTITUTE('DARTBOT- NIE DOTYKAĆ'!Q71, "'", ""), FIND("/", SUBSTITUTE('DARTBOT- NIE DOTYKAĆ'!Q71, "'", "")) + 1, 99) * 1, 0)</f>
        <v>0</v>
      </c>
      <c r="DB102" s="1">
        <f>IFERROR(MID(SUBSTITUTE('DARTBOT- NIE DOTYKAĆ'!R71, "'", ""), FIND("/", SUBSTITUTE('DARTBOT- NIE DOTYKAĆ'!R71,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DOTYKAĆ'!A72</f>
        <v>0</v>
      </c>
      <c r="CX103" s="1">
        <f>'DARTBOT- NIE DOTYKAĆ'!B72</f>
        <v>0</v>
      </c>
      <c r="CY103" s="63">
        <f>IFERROR(LEFT(SUBSTITUTE('DARTBOT- NIE DOTYKAĆ'!Q72, "'", ""), FIND("/", SUBSTITUTE('DARTBOT- NIE DOTYKAĆ'!Q72, "'", "")) - 1) * 1, 0)</f>
        <v>0</v>
      </c>
      <c r="CZ103" s="63">
        <f>IFERROR(LEFT(SUBSTITUTE('DARTBOT- NIE DOTYKAĆ'!R72, "'", ""), FIND("/", SUBSTITUTE('DARTBOT- NIE DOTYKAĆ'!R72, "'", "")) - 1) * 1, 0)</f>
        <v>0</v>
      </c>
      <c r="DA103" s="1">
        <f>IFERROR(MID(SUBSTITUTE('DARTBOT- NIE DOTYKAĆ'!Q72, "'", ""), FIND("/", SUBSTITUTE('DARTBOT- NIE DOTYKAĆ'!Q72, "'", "")) + 1, 99) * 1, 0)</f>
        <v>0</v>
      </c>
      <c r="DB103" s="1">
        <f>IFERROR(MID(SUBSTITUTE('DARTBOT- NIE DOTYKAĆ'!R72, "'", ""), FIND("/", SUBSTITUTE('DARTBOT- NIE DOTYKAĆ'!R72,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DOTYKAĆ'!A73</f>
        <v>0</v>
      </c>
      <c r="CX104" s="1">
        <f>'DARTBOT- NIE DOTYKAĆ'!B73</f>
        <v>0</v>
      </c>
      <c r="CY104" s="63">
        <f>IFERROR(LEFT(SUBSTITUTE('DARTBOT- NIE DOTYKAĆ'!Q73, "'", ""), FIND("/", SUBSTITUTE('DARTBOT- NIE DOTYKAĆ'!Q73, "'", "")) - 1) * 1, 0)</f>
        <v>0</v>
      </c>
      <c r="CZ104" s="63">
        <f>IFERROR(LEFT(SUBSTITUTE('DARTBOT- NIE DOTYKAĆ'!R73, "'", ""), FIND("/", SUBSTITUTE('DARTBOT- NIE DOTYKAĆ'!R73, "'", "")) - 1) * 1, 0)</f>
        <v>0</v>
      </c>
      <c r="DA104" s="1">
        <f>IFERROR(MID(SUBSTITUTE('DARTBOT- NIE DOTYKAĆ'!Q73, "'", ""), FIND("/", SUBSTITUTE('DARTBOT- NIE DOTYKAĆ'!Q73, "'", "")) + 1, 99) * 1, 0)</f>
        <v>0</v>
      </c>
      <c r="DB104" s="1">
        <f>IFERROR(MID(SUBSTITUTE('DARTBOT- NIE DOTYKAĆ'!R73, "'", ""), FIND("/", SUBSTITUTE('DARTBOT- NIE DOTYKAĆ'!R73,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DOTYKAĆ'!A74</f>
        <v>0</v>
      </c>
      <c r="CX105" s="1">
        <f>'DARTBOT- NIE DOTYKAĆ'!B74</f>
        <v>0</v>
      </c>
      <c r="CY105" s="63">
        <f>IFERROR(LEFT(SUBSTITUTE('DARTBOT- NIE DOTYKAĆ'!Q74, "'", ""), FIND("/", SUBSTITUTE('DARTBOT- NIE DOTYKAĆ'!Q74, "'", "")) - 1) * 1, 0)</f>
        <v>0</v>
      </c>
      <c r="CZ105" s="63">
        <f>IFERROR(LEFT(SUBSTITUTE('DARTBOT- NIE DOTYKAĆ'!R74, "'", ""), FIND("/", SUBSTITUTE('DARTBOT- NIE DOTYKAĆ'!R74, "'", "")) - 1) * 1, 0)</f>
        <v>0</v>
      </c>
      <c r="DA105" s="1">
        <f>IFERROR(MID(SUBSTITUTE('DARTBOT- NIE DOTYKAĆ'!Q74, "'", ""), FIND("/", SUBSTITUTE('DARTBOT- NIE DOTYKAĆ'!Q74, "'", "")) + 1, 99) * 1, 0)</f>
        <v>0</v>
      </c>
      <c r="DB105" s="1">
        <f>IFERROR(MID(SUBSTITUTE('DARTBOT- NIE DOTYKAĆ'!R74, "'", ""), FIND("/", SUBSTITUTE('DARTBOT- NIE DOTYKAĆ'!R74,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DOTYKAĆ'!A75</f>
        <v>0</v>
      </c>
      <c r="CX106" s="1">
        <f>'DARTBOT- NIE DOTYKAĆ'!B75</f>
        <v>0</v>
      </c>
      <c r="CY106" s="63">
        <f>IFERROR(LEFT(SUBSTITUTE('DARTBOT- NIE DOTYKAĆ'!Q75, "'", ""), FIND("/", SUBSTITUTE('DARTBOT- NIE DOTYKAĆ'!Q75, "'", "")) - 1) * 1, 0)</f>
        <v>0</v>
      </c>
      <c r="CZ106" s="63">
        <f>IFERROR(LEFT(SUBSTITUTE('DARTBOT- NIE DOTYKAĆ'!R75, "'", ""), FIND("/", SUBSTITUTE('DARTBOT- NIE DOTYKAĆ'!R75, "'", "")) - 1) * 1, 0)</f>
        <v>0</v>
      </c>
      <c r="DA106" s="1">
        <f>IFERROR(MID(SUBSTITUTE('DARTBOT- NIE DOTYKAĆ'!Q75, "'", ""), FIND("/", SUBSTITUTE('DARTBOT- NIE DOTYKAĆ'!Q75, "'", "")) + 1, 99) * 1, 0)</f>
        <v>0</v>
      </c>
      <c r="DB106" s="1">
        <f>IFERROR(MID(SUBSTITUTE('DARTBOT- NIE DOTYKAĆ'!R75, "'", ""), FIND("/", SUBSTITUTE('DARTBOT- NIE DOTYKAĆ'!R75,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DOTYKAĆ'!A76</f>
        <v>0</v>
      </c>
      <c r="CX107" s="1">
        <f>'DARTBOT- NIE DOTYKAĆ'!B76</f>
        <v>0</v>
      </c>
      <c r="CY107" s="63">
        <f>IFERROR(LEFT(SUBSTITUTE('DARTBOT- NIE DOTYKAĆ'!Q76, "'", ""), FIND("/", SUBSTITUTE('DARTBOT- NIE DOTYKAĆ'!Q76, "'", "")) - 1) * 1, 0)</f>
        <v>0</v>
      </c>
      <c r="CZ107" s="63">
        <f>IFERROR(LEFT(SUBSTITUTE('DARTBOT- NIE DOTYKAĆ'!R76, "'", ""), FIND("/", SUBSTITUTE('DARTBOT- NIE DOTYKAĆ'!R76, "'", "")) - 1) * 1, 0)</f>
        <v>0</v>
      </c>
      <c r="DA107" s="1">
        <f>IFERROR(MID(SUBSTITUTE('DARTBOT- NIE DOTYKAĆ'!Q76, "'", ""), FIND("/", SUBSTITUTE('DARTBOT- NIE DOTYKAĆ'!Q76, "'", "")) + 1, 99) * 1, 0)</f>
        <v>0</v>
      </c>
      <c r="DB107" s="1">
        <f>IFERROR(MID(SUBSTITUTE('DARTBOT- NIE DOTYKAĆ'!R76, "'", ""), FIND("/", SUBSTITUTE('DARTBOT- NIE DOTYKAĆ'!R76,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DOTYKAĆ'!A77</f>
        <v>0</v>
      </c>
      <c r="CX108" s="1">
        <f>'DARTBOT- NIE DOTYKAĆ'!B77</f>
        <v>0</v>
      </c>
      <c r="CY108" s="63">
        <f>IFERROR(LEFT(SUBSTITUTE('DARTBOT- NIE DOTYKAĆ'!Q77, "'", ""), FIND("/", SUBSTITUTE('DARTBOT- NIE DOTYKAĆ'!Q77, "'", "")) - 1) * 1, 0)</f>
        <v>0</v>
      </c>
      <c r="CZ108" s="63">
        <f>IFERROR(LEFT(SUBSTITUTE('DARTBOT- NIE DOTYKAĆ'!R77, "'", ""), FIND("/", SUBSTITUTE('DARTBOT- NIE DOTYKAĆ'!R77, "'", "")) - 1) * 1, 0)</f>
        <v>0</v>
      </c>
      <c r="DA108" s="1">
        <f>IFERROR(MID(SUBSTITUTE('DARTBOT- NIE DOTYKAĆ'!Q77, "'", ""), FIND("/", SUBSTITUTE('DARTBOT- NIE DOTYKAĆ'!Q77, "'", "")) + 1, 99) * 1, 0)</f>
        <v>0</v>
      </c>
      <c r="DB108" s="1">
        <f>IFERROR(MID(SUBSTITUTE('DARTBOT- NIE DOTYKAĆ'!R77, "'", ""), FIND("/", SUBSTITUTE('DARTBOT- NIE DOTYKAĆ'!R77,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DOTYKAĆ'!A78</f>
        <v>0</v>
      </c>
      <c r="CX109" s="1">
        <f>'DARTBOT- NIE DOTYKAĆ'!B78</f>
        <v>0</v>
      </c>
      <c r="CY109" s="63">
        <f>IFERROR(LEFT(SUBSTITUTE('DARTBOT- NIE DOTYKAĆ'!Q78, "'", ""), FIND("/", SUBSTITUTE('DARTBOT- NIE DOTYKAĆ'!Q78, "'", "")) - 1) * 1, 0)</f>
        <v>0</v>
      </c>
      <c r="CZ109" s="63">
        <f>IFERROR(LEFT(SUBSTITUTE('DARTBOT- NIE DOTYKAĆ'!R78, "'", ""), FIND("/", SUBSTITUTE('DARTBOT- NIE DOTYKAĆ'!R78, "'", "")) - 1) * 1, 0)</f>
        <v>0</v>
      </c>
      <c r="DA109" s="1">
        <f>IFERROR(MID(SUBSTITUTE('DARTBOT- NIE DOTYKAĆ'!Q78, "'", ""), FIND("/", SUBSTITUTE('DARTBOT- NIE DOTYKAĆ'!Q78, "'", "")) + 1, 99) * 1, 0)</f>
        <v>0</v>
      </c>
      <c r="DB109" s="1">
        <f>IFERROR(MID(SUBSTITUTE('DARTBOT- NIE DOTYKAĆ'!R78, "'", ""), FIND("/", SUBSTITUTE('DARTBOT- NIE DOTYKAĆ'!R78,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DOTYKAĆ'!A79</f>
        <v>0</v>
      </c>
      <c r="CX110" s="1">
        <f>'DARTBOT- NIE DOTYKAĆ'!B79</f>
        <v>0</v>
      </c>
      <c r="CY110" s="63">
        <f>IFERROR(LEFT(SUBSTITUTE('DARTBOT- NIE DOTYKAĆ'!Q79, "'", ""), FIND("/", SUBSTITUTE('DARTBOT- NIE DOTYKAĆ'!Q79, "'", "")) - 1) * 1, 0)</f>
        <v>0</v>
      </c>
      <c r="CZ110" s="63">
        <f>IFERROR(LEFT(SUBSTITUTE('DARTBOT- NIE DOTYKAĆ'!R79, "'", ""), FIND("/", SUBSTITUTE('DARTBOT- NIE DOTYKAĆ'!R79, "'", "")) - 1) * 1, 0)</f>
        <v>0</v>
      </c>
      <c r="DA110" s="1">
        <f>IFERROR(MID(SUBSTITUTE('DARTBOT- NIE DOTYKAĆ'!Q79, "'", ""), FIND("/", SUBSTITUTE('DARTBOT- NIE DOTYKAĆ'!Q79, "'", "")) + 1, 99) * 1, 0)</f>
        <v>0</v>
      </c>
      <c r="DB110" s="1">
        <f>IFERROR(MID(SUBSTITUTE('DARTBOT- NIE DOTYKAĆ'!R79, "'", ""), FIND("/", SUBSTITUTE('DARTBOT- NIE DOTYKAĆ'!R79,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DOTYKAĆ'!A80</f>
        <v>0</v>
      </c>
      <c r="CX111" s="1">
        <f>'DARTBOT- NIE DOTYKAĆ'!B80</f>
        <v>0</v>
      </c>
      <c r="CY111" s="63">
        <f>IFERROR(LEFT(SUBSTITUTE('DARTBOT- NIE DOTYKAĆ'!Q80, "'", ""), FIND("/", SUBSTITUTE('DARTBOT- NIE DOTYKAĆ'!Q80, "'", "")) - 1) * 1, 0)</f>
        <v>0</v>
      </c>
      <c r="CZ111" s="63">
        <f>IFERROR(LEFT(SUBSTITUTE('DARTBOT- NIE DOTYKAĆ'!R80, "'", ""), FIND("/", SUBSTITUTE('DARTBOT- NIE DOTYKAĆ'!R80, "'", "")) - 1) * 1, 0)</f>
        <v>0</v>
      </c>
      <c r="DA111" s="1">
        <f>IFERROR(MID(SUBSTITUTE('DARTBOT- NIE DOTYKAĆ'!Q80, "'", ""), FIND("/", SUBSTITUTE('DARTBOT- NIE DOTYKAĆ'!Q80, "'", "")) + 1, 99) * 1, 0)</f>
        <v>0</v>
      </c>
      <c r="DB111" s="1">
        <f>IFERROR(MID(SUBSTITUTE('DARTBOT- NIE DOTYKAĆ'!R80, "'", ""), FIND("/", SUBSTITUTE('DARTBOT- NIE DOTYKAĆ'!R80,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DOTYKAĆ'!A81</f>
        <v>0</v>
      </c>
      <c r="CX112" s="1">
        <f>'DARTBOT- NIE DOTYKAĆ'!B81</f>
        <v>0</v>
      </c>
      <c r="CY112" s="63">
        <f>IFERROR(LEFT(SUBSTITUTE('DARTBOT- NIE DOTYKAĆ'!Q81, "'", ""), FIND("/", SUBSTITUTE('DARTBOT- NIE DOTYKAĆ'!Q81, "'", "")) - 1) * 1, 0)</f>
        <v>0</v>
      </c>
      <c r="CZ112" s="63">
        <f>IFERROR(LEFT(SUBSTITUTE('DARTBOT- NIE DOTYKAĆ'!R81, "'", ""), FIND("/", SUBSTITUTE('DARTBOT- NIE DOTYKAĆ'!R81, "'", "")) - 1) * 1, 0)</f>
        <v>0</v>
      </c>
      <c r="DA112" s="1">
        <f>IFERROR(MID(SUBSTITUTE('DARTBOT- NIE DOTYKAĆ'!Q81, "'", ""), FIND("/", SUBSTITUTE('DARTBOT- NIE DOTYKAĆ'!Q81, "'", "")) + 1, 99) * 1, 0)</f>
        <v>0</v>
      </c>
      <c r="DB112" s="1">
        <f>IFERROR(MID(SUBSTITUTE('DARTBOT- NIE DOTYKAĆ'!R81, "'", ""), FIND("/", SUBSTITUTE('DARTBOT- NIE DOTYKAĆ'!R81,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DOTYKAĆ'!A82</f>
        <v>0</v>
      </c>
      <c r="CX113" s="1">
        <f>'DARTBOT- NIE DOTYKAĆ'!B82</f>
        <v>0</v>
      </c>
      <c r="CY113" s="63">
        <f>IFERROR(LEFT(SUBSTITUTE('DARTBOT- NIE DOTYKAĆ'!Q82, "'", ""), FIND("/", SUBSTITUTE('DARTBOT- NIE DOTYKAĆ'!Q82, "'", "")) - 1) * 1, 0)</f>
        <v>0</v>
      </c>
      <c r="CZ113" s="63">
        <f>IFERROR(LEFT(SUBSTITUTE('DARTBOT- NIE DOTYKAĆ'!R82, "'", ""), FIND("/", SUBSTITUTE('DARTBOT- NIE DOTYKAĆ'!R82, "'", "")) - 1) * 1, 0)</f>
        <v>0</v>
      </c>
      <c r="DA113" s="1">
        <f>IFERROR(MID(SUBSTITUTE('DARTBOT- NIE DOTYKAĆ'!Q82, "'", ""), FIND("/", SUBSTITUTE('DARTBOT- NIE DOTYKAĆ'!Q82, "'", "")) + 1, 99) * 1, 0)</f>
        <v>0</v>
      </c>
      <c r="DB113" s="1">
        <f>IFERROR(MID(SUBSTITUTE('DARTBOT- NIE DOTYKAĆ'!R82, "'", ""), FIND("/", SUBSTITUTE('DARTBOT- NIE DOTYKAĆ'!R82,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DOTYKAĆ'!A83</f>
        <v>0</v>
      </c>
      <c r="CX114" s="1">
        <f>'DARTBOT- NIE DOTYKAĆ'!B83</f>
        <v>0</v>
      </c>
      <c r="CY114" s="63">
        <f>IFERROR(LEFT(SUBSTITUTE('DARTBOT- NIE DOTYKAĆ'!Q83, "'", ""), FIND("/", SUBSTITUTE('DARTBOT- NIE DOTYKAĆ'!Q83, "'", "")) - 1) * 1, 0)</f>
        <v>0</v>
      </c>
      <c r="CZ114" s="63">
        <f>IFERROR(LEFT(SUBSTITUTE('DARTBOT- NIE DOTYKAĆ'!R83, "'", ""), FIND("/", SUBSTITUTE('DARTBOT- NIE DOTYKAĆ'!R83, "'", "")) - 1) * 1, 0)</f>
        <v>0</v>
      </c>
      <c r="DA114" s="1">
        <f>IFERROR(MID(SUBSTITUTE('DARTBOT- NIE DOTYKAĆ'!Q83, "'", ""), FIND("/", SUBSTITUTE('DARTBOT- NIE DOTYKAĆ'!Q83, "'", "")) + 1, 99) * 1, 0)</f>
        <v>0</v>
      </c>
      <c r="DB114" s="1">
        <f>IFERROR(MID(SUBSTITUTE('DARTBOT- NIE DOTYKAĆ'!R83, "'", ""), FIND("/", SUBSTITUTE('DARTBOT- NIE DOTYKAĆ'!R83,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DOTYKAĆ'!A84</f>
        <v>0</v>
      </c>
      <c r="CX115" s="1">
        <f>'DARTBOT- NIE DOTYKAĆ'!B84</f>
        <v>0</v>
      </c>
      <c r="CY115" s="63">
        <f>IFERROR(LEFT(SUBSTITUTE('DARTBOT- NIE DOTYKAĆ'!Q84, "'", ""), FIND("/", SUBSTITUTE('DARTBOT- NIE DOTYKAĆ'!Q84, "'", "")) - 1) * 1, 0)</f>
        <v>0</v>
      </c>
      <c r="CZ115" s="63">
        <f>IFERROR(LEFT(SUBSTITUTE('DARTBOT- NIE DOTYKAĆ'!R84, "'", ""), FIND("/", SUBSTITUTE('DARTBOT- NIE DOTYKAĆ'!R84, "'", "")) - 1) * 1, 0)</f>
        <v>0</v>
      </c>
      <c r="DA115" s="1">
        <f>IFERROR(MID(SUBSTITUTE('DARTBOT- NIE DOTYKAĆ'!Q84, "'", ""), FIND("/", SUBSTITUTE('DARTBOT- NIE DOTYKAĆ'!Q84, "'", "")) + 1, 99) * 1, 0)</f>
        <v>0</v>
      </c>
      <c r="DB115" s="1">
        <f>IFERROR(MID(SUBSTITUTE('DARTBOT- NIE DOTYKAĆ'!R84, "'", ""), FIND("/", SUBSTITUTE('DARTBOT- NIE DOTYKAĆ'!R84,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DOTYKAĆ'!A85</f>
        <v>0</v>
      </c>
      <c r="CX116" s="1">
        <f>'DARTBOT- NIE DOTYKAĆ'!B85</f>
        <v>0</v>
      </c>
      <c r="CY116" s="63">
        <f>IFERROR(LEFT(SUBSTITUTE('DARTBOT- NIE DOTYKAĆ'!Q85, "'", ""), FIND("/", SUBSTITUTE('DARTBOT- NIE DOTYKAĆ'!Q85, "'", "")) - 1) * 1, 0)</f>
        <v>0</v>
      </c>
      <c r="CZ116" s="63">
        <f>IFERROR(LEFT(SUBSTITUTE('DARTBOT- NIE DOTYKAĆ'!R85, "'", ""), FIND("/", SUBSTITUTE('DARTBOT- NIE DOTYKAĆ'!R85, "'", "")) - 1) * 1, 0)</f>
        <v>0</v>
      </c>
      <c r="DA116" s="1">
        <f>IFERROR(MID(SUBSTITUTE('DARTBOT- NIE DOTYKAĆ'!Q85, "'", ""), FIND("/", SUBSTITUTE('DARTBOT- NIE DOTYKAĆ'!Q85, "'", "")) + 1, 99) * 1, 0)</f>
        <v>0</v>
      </c>
      <c r="DB116" s="1">
        <f>IFERROR(MID(SUBSTITUTE('DARTBOT- NIE DOTYKAĆ'!R85, "'", ""), FIND("/", SUBSTITUTE('DARTBOT- NIE DOTYKAĆ'!R85,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DOTYKAĆ'!A86</f>
        <v>0</v>
      </c>
      <c r="CX117" s="1">
        <f>'DARTBOT- NIE DOTYKAĆ'!B86</f>
        <v>0</v>
      </c>
      <c r="CY117" s="63">
        <f>IFERROR(LEFT(SUBSTITUTE('DARTBOT- NIE DOTYKAĆ'!Q86, "'", ""), FIND("/", SUBSTITUTE('DARTBOT- NIE DOTYKAĆ'!Q86, "'", "")) - 1) * 1, 0)</f>
        <v>0</v>
      </c>
      <c r="CZ117" s="63">
        <f>IFERROR(LEFT(SUBSTITUTE('DARTBOT- NIE DOTYKAĆ'!R86, "'", ""), FIND("/", SUBSTITUTE('DARTBOT- NIE DOTYKAĆ'!R86, "'", "")) - 1) * 1, 0)</f>
        <v>0</v>
      </c>
      <c r="DA117" s="1">
        <f>IFERROR(MID(SUBSTITUTE('DARTBOT- NIE DOTYKAĆ'!Q86, "'", ""), FIND("/", SUBSTITUTE('DARTBOT- NIE DOTYKAĆ'!Q86, "'", "")) + 1, 99) * 1, 0)</f>
        <v>0</v>
      </c>
      <c r="DB117" s="1">
        <f>IFERROR(MID(SUBSTITUTE('DARTBOT- NIE DOTYKAĆ'!R86, "'", ""), FIND("/", SUBSTITUTE('DARTBOT- NIE DOTYKAĆ'!R86,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DOTYKAĆ'!A87</f>
        <v>0</v>
      </c>
      <c r="CX118" s="1">
        <f>'DARTBOT- NIE DOTYKAĆ'!B87</f>
        <v>0</v>
      </c>
      <c r="CY118" s="63">
        <f>IFERROR(LEFT(SUBSTITUTE('DARTBOT- NIE DOTYKAĆ'!Q87, "'", ""), FIND("/", SUBSTITUTE('DARTBOT- NIE DOTYKAĆ'!Q87, "'", "")) - 1) * 1, 0)</f>
        <v>0</v>
      </c>
      <c r="CZ118" s="63">
        <f>IFERROR(LEFT(SUBSTITUTE('DARTBOT- NIE DOTYKAĆ'!R87, "'", ""), FIND("/", SUBSTITUTE('DARTBOT- NIE DOTYKAĆ'!R87, "'", "")) - 1) * 1, 0)</f>
        <v>0</v>
      </c>
      <c r="DA118" s="1">
        <f>IFERROR(MID(SUBSTITUTE('DARTBOT- NIE DOTYKAĆ'!Q87, "'", ""), FIND("/", SUBSTITUTE('DARTBOT- NIE DOTYKAĆ'!Q87, "'", "")) + 1, 99) * 1, 0)</f>
        <v>0</v>
      </c>
      <c r="DB118" s="1">
        <f>IFERROR(MID(SUBSTITUTE('DARTBOT- NIE DOTYKAĆ'!R87, "'", ""), FIND("/", SUBSTITUTE('DARTBOT- NIE DOTYKAĆ'!R87,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DOTYKAĆ'!A88</f>
        <v>0</v>
      </c>
      <c r="CX119" s="1">
        <f>'DARTBOT- NIE DOTYKAĆ'!B88</f>
        <v>0</v>
      </c>
      <c r="CY119" s="63">
        <f>IFERROR(LEFT(SUBSTITUTE('DARTBOT- NIE DOTYKAĆ'!Q88, "'", ""), FIND("/", SUBSTITUTE('DARTBOT- NIE DOTYKAĆ'!Q88, "'", "")) - 1) * 1, 0)</f>
        <v>0</v>
      </c>
      <c r="CZ119" s="63">
        <f>IFERROR(LEFT(SUBSTITUTE('DARTBOT- NIE DOTYKAĆ'!R88, "'", ""), FIND("/", SUBSTITUTE('DARTBOT- NIE DOTYKAĆ'!R88, "'", "")) - 1) * 1, 0)</f>
        <v>0</v>
      </c>
      <c r="DA119" s="1">
        <f>IFERROR(MID(SUBSTITUTE('DARTBOT- NIE DOTYKAĆ'!Q88, "'", ""), FIND("/", SUBSTITUTE('DARTBOT- NIE DOTYKAĆ'!Q88, "'", "")) + 1, 99) * 1, 0)</f>
        <v>0</v>
      </c>
      <c r="DB119" s="1">
        <f>IFERROR(MID(SUBSTITUTE('DARTBOT- NIE DOTYKAĆ'!R88, "'", ""), FIND("/", SUBSTITUTE('DARTBOT- NIE DOTYKAĆ'!R88,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DOTYKAĆ'!A89</f>
        <v>0</v>
      </c>
      <c r="CX120" s="1">
        <f>'DARTBOT- NIE DOTYKAĆ'!B89</f>
        <v>0</v>
      </c>
      <c r="CY120" s="63">
        <f>IFERROR(LEFT(SUBSTITUTE('DARTBOT- NIE DOTYKAĆ'!Q89, "'", ""), FIND("/", SUBSTITUTE('DARTBOT- NIE DOTYKAĆ'!Q89, "'", "")) - 1) * 1, 0)</f>
        <v>0</v>
      </c>
      <c r="CZ120" s="63">
        <f>IFERROR(LEFT(SUBSTITUTE('DARTBOT- NIE DOTYKAĆ'!R89, "'", ""), FIND("/", SUBSTITUTE('DARTBOT- NIE DOTYKAĆ'!R89, "'", "")) - 1) * 1, 0)</f>
        <v>0</v>
      </c>
      <c r="DA120" s="1">
        <f>IFERROR(MID(SUBSTITUTE('DARTBOT- NIE DOTYKAĆ'!Q89, "'", ""), FIND("/", SUBSTITUTE('DARTBOT- NIE DOTYKAĆ'!Q89, "'", "")) + 1, 99) * 1, 0)</f>
        <v>0</v>
      </c>
      <c r="DB120" s="1">
        <f>IFERROR(MID(SUBSTITUTE('DARTBOT- NIE DOTYKAĆ'!R89, "'", ""), FIND("/", SUBSTITUTE('DARTBOT- NIE DOTYKAĆ'!R89,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DOTYKAĆ'!A90</f>
        <v>0</v>
      </c>
      <c r="CX121" s="1">
        <f>'DARTBOT- NIE DOTYKAĆ'!B90</f>
        <v>0</v>
      </c>
      <c r="CY121" s="63">
        <f>IFERROR(LEFT(SUBSTITUTE('DARTBOT- NIE DOTYKAĆ'!Q90, "'", ""), FIND("/", SUBSTITUTE('DARTBOT- NIE DOTYKAĆ'!Q90, "'", "")) - 1) * 1, 0)</f>
        <v>0</v>
      </c>
      <c r="CZ121" s="63">
        <f>IFERROR(LEFT(SUBSTITUTE('DARTBOT- NIE DOTYKAĆ'!R90, "'", ""), FIND("/", SUBSTITUTE('DARTBOT- NIE DOTYKAĆ'!R90, "'", "")) - 1) * 1, 0)</f>
        <v>0</v>
      </c>
      <c r="DA121" s="1">
        <f>IFERROR(MID(SUBSTITUTE('DARTBOT- NIE DOTYKAĆ'!Q90, "'", ""), FIND("/", SUBSTITUTE('DARTBOT- NIE DOTYKAĆ'!Q90, "'", "")) + 1, 99) * 1, 0)</f>
        <v>0</v>
      </c>
      <c r="DB121" s="1">
        <f>IFERROR(MID(SUBSTITUTE('DARTBOT- NIE DOTYKAĆ'!R90, "'", ""), FIND("/", SUBSTITUTE('DARTBOT- NIE DOTYKAĆ'!R90,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DOTYKAĆ'!A91</f>
        <v>0</v>
      </c>
      <c r="CX122" s="1">
        <f>'DARTBOT- NIE DOTYKAĆ'!B91</f>
        <v>0</v>
      </c>
      <c r="CY122" s="63">
        <f>IFERROR(LEFT(SUBSTITUTE('DARTBOT- NIE DOTYKAĆ'!Q91, "'", ""), FIND("/", SUBSTITUTE('DARTBOT- NIE DOTYKAĆ'!Q91, "'", "")) - 1) * 1, 0)</f>
        <v>0</v>
      </c>
      <c r="CZ122" s="63">
        <f>IFERROR(LEFT(SUBSTITUTE('DARTBOT- NIE DOTYKAĆ'!R91, "'", ""), FIND("/", SUBSTITUTE('DARTBOT- NIE DOTYKAĆ'!R91, "'", "")) - 1) * 1, 0)</f>
        <v>0</v>
      </c>
      <c r="DA122" s="1">
        <f>IFERROR(MID(SUBSTITUTE('DARTBOT- NIE DOTYKAĆ'!Q91, "'", ""), FIND("/", SUBSTITUTE('DARTBOT- NIE DOTYKAĆ'!Q91, "'", "")) + 1, 99) * 1, 0)</f>
        <v>0</v>
      </c>
      <c r="DB122" s="1">
        <f>IFERROR(MID(SUBSTITUTE('DARTBOT- NIE DOTYKAĆ'!R91, "'", ""), FIND("/", SUBSTITUTE('DARTBOT- NIE DOTYKAĆ'!R91,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DOTYKAĆ'!A92</f>
        <v>0</v>
      </c>
      <c r="CX123" s="1">
        <f>'DARTBOT- NIE DOTYKAĆ'!B92</f>
        <v>0</v>
      </c>
      <c r="CY123" s="63">
        <f>IFERROR(LEFT(SUBSTITUTE('DARTBOT- NIE DOTYKAĆ'!Q92, "'", ""), FIND("/", SUBSTITUTE('DARTBOT- NIE DOTYKAĆ'!Q92, "'", "")) - 1) * 1, 0)</f>
        <v>0</v>
      </c>
      <c r="CZ123" s="63">
        <f>IFERROR(LEFT(SUBSTITUTE('DARTBOT- NIE DOTYKAĆ'!R92, "'", ""), FIND("/", SUBSTITUTE('DARTBOT- NIE DOTYKAĆ'!R92, "'", "")) - 1) * 1, 0)</f>
        <v>0</v>
      </c>
      <c r="DA123" s="1">
        <f>IFERROR(MID(SUBSTITUTE('DARTBOT- NIE DOTYKAĆ'!Q92, "'", ""), FIND("/", SUBSTITUTE('DARTBOT- NIE DOTYKAĆ'!Q92, "'", "")) + 1, 99) * 1, 0)</f>
        <v>0</v>
      </c>
      <c r="DB123" s="1">
        <f>IFERROR(MID(SUBSTITUTE('DARTBOT- NIE DOTYKAĆ'!R92, "'", ""), FIND("/", SUBSTITUTE('DARTBOT- NIE DOTYKAĆ'!R92,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DOTYKAĆ'!A93</f>
        <v>0</v>
      </c>
      <c r="CX124" s="1">
        <f>'DARTBOT- NIE DOTYKAĆ'!B93</f>
        <v>0</v>
      </c>
      <c r="CY124" s="63">
        <f>IFERROR(LEFT(SUBSTITUTE('DARTBOT- NIE DOTYKAĆ'!Q93, "'", ""), FIND("/", SUBSTITUTE('DARTBOT- NIE DOTYKAĆ'!Q93, "'", "")) - 1) * 1, 0)</f>
        <v>0</v>
      </c>
      <c r="CZ124" s="63">
        <f>IFERROR(LEFT(SUBSTITUTE('DARTBOT- NIE DOTYKAĆ'!R93, "'", ""), FIND("/", SUBSTITUTE('DARTBOT- NIE DOTYKAĆ'!R93, "'", "")) - 1) * 1, 0)</f>
        <v>0</v>
      </c>
      <c r="DA124" s="1">
        <f>IFERROR(MID(SUBSTITUTE('DARTBOT- NIE DOTYKAĆ'!Q93, "'", ""), FIND("/", SUBSTITUTE('DARTBOT- NIE DOTYKAĆ'!Q93, "'", "")) + 1, 99) * 1, 0)</f>
        <v>0</v>
      </c>
      <c r="DB124" s="1">
        <f>IFERROR(MID(SUBSTITUTE('DARTBOT- NIE DOTYKAĆ'!R93, "'", ""), FIND("/", SUBSTITUTE('DARTBOT- NIE DOTYKAĆ'!R93,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DOTYKAĆ'!A94</f>
        <v>0</v>
      </c>
      <c r="CX125" s="1">
        <f>'DARTBOT- NIE DOTYKAĆ'!B94</f>
        <v>0</v>
      </c>
      <c r="CY125" s="63">
        <f>IFERROR(LEFT(SUBSTITUTE('DARTBOT- NIE DOTYKAĆ'!Q94, "'", ""), FIND("/", SUBSTITUTE('DARTBOT- NIE DOTYKAĆ'!Q94, "'", "")) - 1) * 1, 0)</f>
        <v>0</v>
      </c>
      <c r="CZ125" s="63">
        <f>IFERROR(LEFT(SUBSTITUTE('DARTBOT- NIE DOTYKAĆ'!R94, "'", ""), FIND("/", SUBSTITUTE('DARTBOT- NIE DOTYKAĆ'!R94, "'", "")) - 1) * 1, 0)</f>
        <v>0</v>
      </c>
      <c r="DA125" s="1">
        <f>IFERROR(MID(SUBSTITUTE('DARTBOT- NIE DOTYKAĆ'!Q94, "'", ""), FIND("/", SUBSTITUTE('DARTBOT- NIE DOTYKAĆ'!Q94, "'", "")) + 1, 99) * 1, 0)</f>
        <v>0</v>
      </c>
      <c r="DB125" s="1">
        <f>IFERROR(MID(SUBSTITUTE('DARTBOT- NIE DOTYKAĆ'!R94, "'", ""), FIND("/", SUBSTITUTE('DARTBOT- NIE DOTYKAĆ'!R94,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DOTYKAĆ'!A95</f>
        <v>0</v>
      </c>
      <c r="CX126" s="1">
        <f>'DARTBOT- NIE DOTYKAĆ'!B95</f>
        <v>0</v>
      </c>
      <c r="CY126" s="63">
        <f>IFERROR(LEFT(SUBSTITUTE('DARTBOT- NIE DOTYKAĆ'!Q95, "'", ""), FIND("/", SUBSTITUTE('DARTBOT- NIE DOTYKAĆ'!Q95, "'", "")) - 1) * 1, 0)</f>
        <v>0</v>
      </c>
      <c r="CZ126" s="63">
        <f>IFERROR(LEFT(SUBSTITUTE('DARTBOT- NIE DOTYKAĆ'!R95, "'", ""), FIND("/", SUBSTITUTE('DARTBOT- NIE DOTYKAĆ'!R95, "'", "")) - 1) * 1, 0)</f>
        <v>0</v>
      </c>
      <c r="DA126" s="1">
        <f>IFERROR(MID(SUBSTITUTE('DARTBOT- NIE DOTYKAĆ'!Q95, "'", ""), FIND("/", SUBSTITUTE('DARTBOT- NIE DOTYKAĆ'!Q95, "'", "")) + 1, 99) * 1, 0)</f>
        <v>0</v>
      </c>
      <c r="DB126" s="1">
        <f>IFERROR(MID(SUBSTITUTE('DARTBOT- NIE DOTYKAĆ'!R95, "'", ""), FIND("/", SUBSTITUTE('DARTBOT- NIE DOTYKAĆ'!R95,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DOTYKAĆ'!A96</f>
        <v>0</v>
      </c>
      <c r="CX127" s="1">
        <f>'DARTBOT- NIE DOTYKAĆ'!B96</f>
        <v>0</v>
      </c>
      <c r="CY127" s="63">
        <f>IFERROR(LEFT(SUBSTITUTE('DARTBOT- NIE DOTYKAĆ'!Q96, "'", ""), FIND("/", SUBSTITUTE('DARTBOT- NIE DOTYKAĆ'!Q96, "'", "")) - 1) * 1, 0)</f>
        <v>0</v>
      </c>
      <c r="CZ127" s="63">
        <f>IFERROR(LEFT(SUBSTITUTE('DARTBOT- NIE DOTYKAĆ'!R96, "'", ""), FIND("/", SUBSTITUTE('DARTBOT- NIE DOTYKAĆ'!R96, "'", "")) - 1) * 1, 0)</f>
        <v>0</v>
      </c>
      <c r="DA127" s="1">
        <f>IFERROR(MID(SUBSTITUTE('DARTBOT- NIE DOTYKAĆ'!Q96, "'", ""), FIND("/", SUBSTITUTE('DARTBOT- NIE DOTYKAĆ'!Q96, "'", "")) + 1, 99) * 1, 0)</f>
        <v>0</v>
      </c>
      <c r="DB127" s="1">
        <f>IFERROR(MID(SUBSTITUTE('DARTBOT- NIE DOTYKAĆ'!R96, "'", ""), FIND("/", SUBSTITUTE('DARTBOT- NIE DOTYKAĆ'!R96,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DOTYKAĆ'!A97</f>
        <v>0</v>
      </c>
      <c r="CX128" s="1">
        <f>'DARTBOT- NIE DOTYKAĆ'!B97</f>
        <v>0</v>
      </c>
      <c r="CY128" s="63">
        <f>IFERROR(LEFT(SUBSTITUTE('DARTBOT- NIE DOTYKAĆ'!Q97, "'", ""), FIND("/", SUBSTITUTE('DARTBOT- NIE DOTYKAĆ'!Q97, "'", "")) - 1) * 1, 0)</f>
        <v>0</v>
      </c>
      <c r="CZ128" s="63">
        <f>IFERROR(LEFT(SUBSTITUTE('DARTBOT- NIE DOTYKAĆ'!R97, "'", ""), FIND("/", SUBSTITUTE('DARTBOT- NIE DOTYKAĆ'!R97, "'", "")) - 1) * 1, 0)</f>
        <v>0</v>
      </c>
      <c r="DA128" s="1">
        <f>IFERROR(MID(SUBSTITUTE('DARTBOT- NIE DOTYKAĆ'!Q97, "'", ""), FIND("/", SUBSTITUTE('DARTBOT- NIE DOTYKAĆ'!Q97, "'", "")) + 1, 99) * 1, 0)</f>
        <v>0</v>
      </c>
      <c r="DB128" s="1">
        <f>IFERROR(MID(SUBSTITUTE('DARTBOT- NIE DOTYKAĆ'!R97, "'", ""), FIND("/", SUBSTITUTE('DARTBOT- NIE DOTYKAĆ'!R97,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DOTYKAĆ'!A98</f>
        <v>0</v>
      </c>
      <c r="CX129" s="1">
        <f>'DARTBOT- NIE DOTYKAĆ'!B98</f>
        <v>0</v>
      </c>
      <c r="CY129" s="63">
        <f>IFERROR(LEFT(SUBSTITUTE('DARTBOT- NIE DOTYKAĆ'!Q98, "'", ""), FIND("/", SUBSTITUTE('DARTBOT- NIE DOTYKAĆ'!Q98, "'", "")) - 1) * 1, 0)</f>
        <v>0</v>
      </c>
      <c r="CZ129" s="63">
        <f>IFERROR(LEFT(SUBSTITUTE('DARTBOT- NIE DOTYKAĆ'!R98, "'", ""), FIND("/", SUBSTITUTE('DARTBOT- NIE DOTYKAĆ'!R98, "'", "")) - 1) * 1, 0)</f>
        <v>0</v>
      </c>
      <c r="DA129" s="1">
        <f>IFERROR(MID(SUBSTITUTE('DARTBOT- NIE DOTYKAĆ'!Q98, "'", ""), FIND("/", SUBSTITUTE('DARTBOT- NIE DOTYKAĆ'!Q98, "'", "")) + 1, 99) * 1, 0)</f>
        <v>0</v>
      </c>
      <c r="DB129" s="1">
        <f>IFERROR(MID(SUBSTITUTE('DARTBOT- NIE DOTYKAĆ'!R98, "'", ""), FIND("/", SUBSTITUTE('DARTBOT- NIE DOTYKAĆ'!R98,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DOTYKAĆ'!A99</f>
        <v>0</v>
      </c>
      <c r="CX130" s="1">
        <f>'DARTBOT- NIE DOTYKAĆ'!B99</f>
        <v>0</v>
      </c>
      <c r="CY130" s="63">
        <f>IFERROR(LEFT(SUBSTITUTE('DARTBOT- NIE DOTYKAĆ'!Q99, "'", ""), FIND("/", SUBSTITUTE('DARTBOT- NIE DOTYKAĆ'!Q99, "'", "")) - 1) * 1, 0)</f>
        <v>0</v>
      </c>
      <c r="CZ130" s="63">
        <f>IFERROR(LEFT(SUBSTITUTE('DARTBOT- NIE DOTYKAĆ'!R99, "'", ""), FIND("/", SUBSTITUTE('DARTBOT- NIE DOTYKAĆ'!R99, "'", "")) - 1) * 1, 0)</f>
        <v>0</v>
      </c>
      <c r="DA130" s="1">
        <f>IFERROR(MID(SUBSTITUTE('DARTBOT- NIE DOTYKAĆ'!Q99, "'", ""), FIND("/", SUBSTITUTE('DARTBOT- NIE DOTYKAĆ'!Q99, "'", "")) + 1, 99) * 1, 0)</f>
        <v>0</v>
      </c>
      <c r="DB130" s="1">
        <f>IFERROR(MID(SUBSTITUTE('DARTBOT- NIE DOTYKAĆ'!R99, "'", ""), FIND("/", SUBSTITUTE('DARTBOT- NIE DOTYKAĆ'!R99,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DOTYKAĆ'!A100</f>
        <v>0</v>
      </c>
      <c r="CX131" s="1">
        <f>'DARTBOT- NIE DOTYKAĆ'!B100</f>
        <v>0</v>
      </c>
      <c r="CY131" s="63">
        <f>IFERROR(LEFT(SUBSTITUTE('DARTBOT- NIE DOTYKAĆ'!Q100, "'", ""), FIND("/", SUBSTITUTE('DARTBOT- NIE DOTYKAĆ'!Q100, "'", "")) - 1) * 1, 0)</f>
        <v>0</v>
      </c>
      <c r="CZ131" s="63">
        <f>IFERROR(LEFT(SUBSTITUTE('DARTBOT- NIE DOTYKAĆ'!R100, "'", ""), FIND("/", SUBSTITUTE('DARTBOT- NIE DOTYKAĆ'!R100, "'", "")) - 1) * 1, 0)</f>
        <v>0</v>
      </c>
      <c r="DA131" s="1">
        <f>IFERROR(MID(SUBSTITUTE('DARTBOT- NIE DOTYKAĆ'!Q100, "'", ""), FIND("/", SUBSTITUTE('DARTBOT- NIE DOTYKAĆ'!Q100, "'", "")) + 1, 99) * 1, 0)</f>
        <v>0</v>
      </c>
      <c r="DB131" s="1">
        <f>IFERROR(MID(SUBSTITUTE('DARTBOT- NIE DOTYKAĆ'!R100, "'", ""), FIND("/", SUBSTITUTE('DARTBOT- NIE DOTYKAĆ'!R100,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DOTYKAĆ'!A101</f>
        <v>0</v>
      </c>
      <c r="CX132" s="1">
        <f>'DARTBOT- NIE DOTYKAĆ'!B101</f>
        <v>0</v>
      </c>
      <c r="CY132" s="63">
        <f>IFERROR(LEFT(SUBSTITUTE('DARTBOT- NIE DOTYKAĆ'!Q101, "'", ""), FIND("/", SUBSTITUTE('DARTBOT- NIE DOTYKAĆ'!Q101, "'", "")) - 1) * 1, 0)</f>
        <v>0</v>
      </c>
      <c r="CZ132" s="63">
        <f>IFERROR(LEFT(SUBSTITUTE('DARTBOT- NIE DOTYKAĆ'!R101, "'", ""), FIND("/", SUBSTITUTE('DARTBOT- NIE DOTYKAĆ'!R101, "'", "")) - 1) * 1, 0)</f>
        <v>0</v>
      </c>
      <c r="DA132" s="1">
        <f>IFERROR(MID(SUBSTITUTE('DARTBOT- NIE DOTYKAĆ'!Q101, "'", ""), FIND("/", SUBSTITUTE('DARTBOT- NIE DOTYKAĆ'!Q101, "'", "")) + 1, 99) * 1, 0)</f>
        <v>0</v>
      </c>
      <c r="DB132" s="1">
        <f>IFERROR(MID(SUBSTITUTE('DARTBOT- NIE DOTYKAĆ'!R101, "'", ""), FIND("/", SUBSTITUTE('DARTBOT- NIE DOTYKAĆ'!R101,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DOTYKAĆ'!A102</f>
        <v>0</v>
      </c>
      <c r="CX133" s="1">
        <f>'DARTBOT- NIE DOTYKAĆ'!B102</f>
        <v>0</v>
      </c>
      <c r="CY133" s="63">
        <f>IFERROR(LEFT(SUBSTITUTE('DARTBOT- NIE DOTYKAĆ'!Q102, "'", ""), FIND("/", SUBSTITUTE('DARTBOT- NIE DOTYKAĆ'!Q102, "'", "")) - 1) * 1, 0)</f>
        <v>0</v>
      </c>
      <c r="CZ133" s="63">
        <f>IFERROR(LEFT(SUBSTITUTE('DARTBOT- NIE DOTYKAĆ'!R102, "'", ""), FIND("/", SUBSTITUTE('DARTBOT- NIE DOTYKAĆ'!R102, "'", "")) - 1) * 1, 0)</f>
        <v>0</v>
      </c>
      <c r="DA133" s="1">
        <f>IFERROR(MID(SUBSTITUTE('DARTBOT- NIE DOTYKAĆ'!Q102, "'", ""), FIND("/", SUBSTITUTE('DARTBOT- NIE DOTYKAĆ'!Q102, "'", "")) + 1, 99) * 1, 0)</f>
        <v>0</v>
      </c>
      <c r="DB133" s="1">
        <f>IFERROR(MID(SUBSTITUTE('DARTBOT- NIE DOTYKAĆ'!R102, "'", ""), FIND("/", SUBSTITUTE('DARTBOT- NIE DOTYKAĆ'!R102,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DOTYKAĆ'!A103</f>
        <v>0</v>
      </c>
      <c r="CX134" s="1">
        <f>'DARTBOT- NIE DOTYKAĆ'!B103</f>
        <v>0</v>
      </c>
      <c r="CY134" s="63">
        <f>IFERROR(LEFT(SUBSTITUTE('DARTBOT- NIE DOTYKAĆ'!Q103, "'", ""), FIND("/", SUBSTITUTE('DARTBOT- NIE DOTYKAĆ'!Q103, "'", "")) - 1) * 1, 0)</f>
        <v>0</v>
      </c>
      <c r="CZ134" s="63">
        <f>IFERROR(LEFT(SUBSTITUTE('DARTBOT- NIE DOTYKAĆ'!R103, "'", ""), FIND("/", SUBSTITUTE('DARTBOT- NIE DOTYKAĆ'!R103, "'", "")) - 1) * 1, 0)</f>
        <v>0</v>
      </c>
      <c r="DA134" s="1">
        <f>IFERROR(MID(SUBSTITUTE('DARTBOT- NIE DOTYKAĆ'!Q103, "'", ""), FIND("/", SUBSTITUTE('DARTBOT- NIE DOTYKAĆ'!Q103, "'", "")) + 1, 99) * 1, 0)</f>
        <v>0</v>
      </c>
      <c r="DB134" s="1">
        <f>IFERROR(MID(SUBSTITUTE('DARTBOT- NIE DOTYKAĆ'!R103, "'", ""), FIND("/", SUBSTITUTE('DARTBOT- NIE DOTYKAĆ'!R103,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DOTYKAĆ'!A104</f>
        <v>0</v>
      </c>
      <c r="CX135" s="1">
        <f>'DARTBOT- NIE DOTYKAĆ'!B104</f>
        <v>0</v>
      </c>
      <c r="CY135" s="63">
        <f>IFERROR(LEFT(SUBSTITUTE('DARTBOT- NIE DOTYKAĆ'!Q104, "'", ""), FIND("/", SUBSTITUTE('DARTBOT- NIE DOTYKAĆ'!Q104, "'", "")) - 1) * 1, 0)</f>
        <v>0</v>
      </c>
      <c r="CZ135" s="63">
        <f>IFERROR(LEFT(SUBSTITUTE('DARTBOT- NIE DOTYKAĆ'!R104, "'", ""), FIND("/", SUBSTITUTE('DARTBOT- NIE DOTYKAĆ'!R104, "'", "")) - 1) * 1, 0)</f>
        <v>0</v>
      </c>
      <c r="DA135" s="1">
        <f>IFERROR(MID(SUBSTITUTE('DARTBOT- NIE DOTYKAĆ'!Q104, "'", ""), FIND("/", SUBSTITUTE('DARTBOT- NIE DOTYKAĆ'!Q104, "'", "")) + 1, 99) * 1, 0)</f>
        <v>0</v>
      </c>
      <c r="DB135" s="1">
        <f>IFERROR(MID(SUBSTITUTE('DARTBOT- NIE DOTYKAĆ'!R104, "'", ""), FIND("/", SUBSTITUTE('DARTBOT- NIE DOTYKAĆ'!R104,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DOTYKAĆ'!A105</f>
        <v>0</v>
      </c>
      <c r="CX136" s="1">
        <f>'DARTBOT- NIE DOTYKAĆ'!B105</f>
        <v>0</v>
      </c>
      <c r="CY136" s="63">
        <f>IFERROR(LEFT(SUBSTITUTE('DARTBOT- NIE DOTYKAĆ'!Q105, "'", ""), FIND("/", SUBSTITUTE('DARTBOT- NIE DOTYKAĆ'!Q105, "'", "")) - 1) * 1, 0)</f>
        <v>0</v>
      </c>
      <c r="CZ136" s="63">
        <f>IFERROR(LEFT(SUBSTITUTE('DARTBOT- NIE DOTYKAĆ'!R105, "'", ""), FIND("/", SUBSTITUTE('DARTBOT- NIE DOTYKAĆ'!R105, "'", "")) - 1) * 1, 0)</f>
        <v>0</v>
      </c>
      <c r="DA136" s="1">
        <f>IFERROR(MID(SUBSTITUTE('DARTBOT- NIE DOTYKAĆ'!Q105, "'", ""), FIND("/", SUBSTITUTE('DARTBOT- NIE DOTYKAĆ'!Q105, "'", "")) + 1, 99) * 1, 0)</f>
        <v>0</v>
      </c>
      <c r="DB136" s="1">
        <f>IFERROR(MID(SUBSTITUTE('DARTBOT- NIE DOTYKAĆ'!R105, "'", ""), FIND("/", SUBSTITUTE('DARTBOT- NIE DOTYKAĆ'!R105,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DOTYKAĆ'!A106</f>
        <v>0</v>
      </c>
      <c r="CX137" s="1">
        <f>'DARTBOT- NIE DOTYKAĆ'!B106</f>
        <v>0</v>
      </c>
      <c r="CY137" s="63">
        <f>IFERROR(LEFT(SUBSTITUTE('DARTBOT- NIE DOTYKAĆ'!Q106, "'", ""), FIND("/", SUBSTITUTE('DARTBOT- NIE DOTYKAĆ'!Q106, "'", "")) - 1) * 1, 0)</f>
        <v>0</v>
      </c>
      <c r="CZ137" s="63">
        <f>IFERROR(LEFT(SUBSTITUTE('DARTBOT- NIE DOTYKAĆ'!R106, "'", ""), FIND("/", SUBSTITUTE('DARTBOT- NIE DOTYKAĆ'!R106, "'", "")) - 1) * 1, 0)</f>
        <v>0</v>
      </c>
      <c r="DA137" s="1">
        <f>IFERROR(MID(SUBSTITUTE('DARTBOT- NIE DOTYKAĆ'!Q106, "'", ""), FIND("/", SUBSTITUTE('DARTBOT- NIE DOTYKAĆ'!Q106, "'", "")) + 1, 99) * 1, 0)</f>
        <v>0</v>
      </c>
      <c r="DB137" s="1">
        <f>IFERROR(MID(SUBSTITUTE('DARTBOT- NIE DOTYKAĆ'!R106, "'", ""), FIND("/", SUBSTITUTE('DARTBOT- NIE DOTYKAĆ'!R106,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DOTYKAĆ'!A107</f>
        <v>0</v>
      </c>
      <c r="CX138" s="1">
        <f>'DARTBOT- NIE DOTYKAĆ'!B107</f>
        <v>0</v>
      </c>
      <c r="CY138" s="63">
        <f>IFERROR(LEFT(SUBSTITUTE('DARTBOT- NIE DOTYKAĆ'!Q107, "'", ""), FIND("/", SUBSTITUTE('DARTBOT- NIE DOTYKAĆ'!Q107, "'", "")) - 1) * 1, 0)</f>
        <v>0</v>
      </c>
      <c r="CZ138" s="63">
        <f>IFERROR(LEFT(SUBSTITUTE('DARTBOT- NIE DOTYKAĆ'!R107, "'", ""), FIND("/", SUBSTITUTE('DARTBOT- NIE DOTYKAĆ'!R107, "'", "")) - 1) * 1, 0)</f>
        <v>0</v>
      </c>
      <c r="DA138" s="1">
        <f>IFERROR(MID(SUBSTITUTE('DARTBOT- NIE DOTYKAĆ'!Q107, "'", ""), FIND("/", SUBSTITUTE('DARTBOT- NIE DOTYKAĆ'!Q107, "'", "")) + 1, 99) * 1, 0)</f>
        <v>0</v>
      </c>
      <c r="DB138" s="1">
        <f>IFERROR(MID(SUBSTITUTE('DARTBOT- NIE DOTYKAĆ'!R107, "'", ""), FIND("/", SUBSTITUTE('DARTBOT- NIE DOTYKAĆ'!R107,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DOTYKAĆ'!A108</f>
        <v>0</v>
      </c>
      <c r="CX139" s="1">
        <f>'DARTBOT- NIE DOTYKAĆ'!B108</f>
        <v>0</v>
      </c>
      <c r="CY139" s="63">
        <f>IFERROR(LEFT(SUBSTITUTE('DARTBOT- NIE DOTYKAĆ'!Q108, "'", ""), FIND("/", SUBSTITUTE('DARTBOT- NIE DOTYKAĆ'!Q108, "'", "")) - 1) * 1, 0)</f>
        <v>0</v>
      </c>
      <c r="CZ139" s="63">
        <f>IFERROR(LEFT(SUBSTITUTE('DARTBOT- NIE DOTYKAĆ'!R108, "'", ""), FIND("/", SUBSTITUTE('DARTBOT- NIE DOTYKAĆ'!R108, "'", "")) - 1) * 1, 0)</f>
        <v>0</v>
      </c>
      <c r="DA139" s="1">
        <f>IFERROR(MID(SUBSTITUTE('DARTBOT- NIE DOTYKAĆ'!Q108, "'", ""), FIND("/", SUBSTITUTE('DARTBOT- NIE DOTYKAĆ'!Q108, "'", "")) + 1, 99) * 1, 0)</f>
        <v>0</v>
      </c>
      <c r="DB139" s="1">
        <f>IFERROR(MID(SUBSTITUTE('DARTBOT- NIE DOTYKAĆ'!R108, "'", ""), FIND("/", SUBSTITUTE('DARTBOT- NIE DOTYKAĆ'!R108,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DOTYKAĆ'!A109</f>
        <v>0</v>
      </c>
      <c r="CX140" s="1">
        <f>'DARTBOT- NIE DOTYKAĆ'!B109</f>
        <v>0</v>
      </c>
      <c r="CY140" s="63">
        <f>IFERROR(LEFT(SUBSTITUTE('DARTBOT- NIE DOTYKAĆ'!Q109, "'", ""), FIND("/", SUBSTITUTE('DARTBOT- NIE DOTYKAĆ'!Q109, "'", "")) - 1) * 1, 0)</f>
        <v>0</v>
      </c>
      <c r="CZ140" s="63">
        <f>IFERROR(LEFT(SUBSTITUTE('DARTBOT- NIE DOTYKAĆ'!R109, "'", ""), FIND("/", SUBSTITUTE('DARTBOT- NIE DOTYKAĆ'!R109, "'", "")) - 1) * 1, 0)</f>
        <v>0</v>
      </c>
      <c r="DA140" s="1">
        <f>IFERROR(MID(SUBSTITUTE('DARTBOT- NIE DOTYKAĆ'!Q109, "'", ""), FIND("/", SUBSTITUTE('DARTBOT- NIE DOTYKAĆ'!Q109, "'", "")) + 1, 99) * 1, 0)</f>
        <v>0</v>
      </c>
      <c r="DB140" s="1">
        <f>IFERROR(MID(SUBSTITUTE('DARTBOT- NIE DOTYKAĆ'!R109, "'", ""), FIND("/", SUBSTITUTE('DARTBOT- NIE DOTYKAĆ'!R109,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DOTYKAĆ'!A110</f>
        <v>0</v>
      </c>
      <c r="CX141" s="1">
        <f>'DARTBOT- NIE DOTYKAĆ'!B110</f>
        <v>0</v>
      </c>
      <c r="CY141" s="63">
        <f>IFERROR(LEFT(SUBSTITUTE('DARTBOT- NIE DOTYKAĆ'!Q110, "'", ""), FIND("/", SUBSTITUTE('DARTBOT- NIE DOTYKAĆ'!Q110, "'", "")) - 1) * 1, 0)</f>
        <v>0</v>
      </c>
      <c r="CZ141" s="63">
        <f>IFERROR(LEFT(SUBSTITUTE('DARTBOT- NIE DOTYKAĆ'!R110, "'", ""), FIND("/", SUBSTITUTE('DARTBOT- NIE DOTYKAĆ'!R110, "'", "")) - 1) * 1, 0)</f>
        <v>0</v>
      </c>
      <c r="DA141" s="1">
        <f>IFERROR(MID(SUBSTITUTE('DARTBOT- NIE DOTYKAĆ'!Q110, "'", ""), FIND("/", SUBSTITUTE('DARTBOT- NIE DOTYKAĆ'!Q110, "'", "")) + 1, 99) * 1, 0)</f>
        <v>0</v>
      </c>
      <c r="DB141" s="1">
        <f>IFERROR(MID(SUBSTITUTE('DARTBOT- NIE DOTYKAĆ'!R110, "'", ""), FIND("/", SUBSTITUTE('DARTBOT- NIE DOTYKAĆ'!R110,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DOTYKAĆ'!A111</f>
        <v>0</v>
      </c>
      <c r="CX142" s="1">
        <f>'DARTBOT- NIE DOTYKAĆ'!B111</f>
        <v>0</v>
      </c>
      <c r="CY142" s="63">
        <f>IFERROR(LEFT(SUBSTITUTE('DARTBOT- NIE DOTYKAĆ'!Q111, "'", ""), FIND("/", SUBSTITUTE('DARTBOT- NIE DOTYKAĆ'!Q111, "'", "")) - 1) * 1, 0)</f>
        <v>0</v>
      </c>
      <c r="CZ142" s="63">
        <f>IFERROR(LEFT(SUBSTITUTE('DARTBOT- NIE DOTYKAĆ'!R111, "'", ""), FIND("/", SUBSTITUTE('DARTBOT- NIE DOTYKAĆ'!R111, "'", "")) - 1) * 1, 0)</f>
        <v>0</v>
      </c>
      <c r="DA142" s="1">
        <f>IFERROR(MID(SUBSTITUTE('DARTBOT- NIE DOTYKAĆ'!Q111, "'", ""), FIND("/", SUBSTITUTE('DARTBOT- NIE DOTYKAĆ'!Q111, "'", "")) + 1, 99) * 1, 0)</f>
        <v>0</v>
      </c>
      <c r="DB142" s="1">
        <f>IFERROR(MID(SUBSTITUTE('DARTBOT- NIE DOTYKAĆ'!R111, "'", ""), FIND("/", SUBSTITUTE('DARTBOT- NIE DOTYKAĆ'!R111,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DOTYKAĆ'!A112</f>
        <v>0</v>
      </c>
      <c r="CX143" s="1">
        <f>'DARTBOT- NIE DOTYKAĆ'!B112</f>
        <v>0</v>
      </c>
      <c r="CY143" s="63">
        <f>IFERROR(LEFT(SUBSTITUTE('DARTBOT- NIE DOTYKAĆ'!Q112, "'", ""), FIND("/", SUBSTITUTE('DARTBOT- NIE DOTYKAĆ'!Q112, "'", "")) - 1) * 1, 0)</f>
        <v>0</v>
      </c>
      <c r="CZ143" s="63">
        <f>IFERROR(LEFT(SUBSTITUTE('DARTBOT- NIE DOTYKAĆ'!R112, "'", ""), FIND("/", SUBSTITUTE('DARTBOT- NIE DOTYKAĆ'!R112, "'", "")) - 1) * 1, 0)</f>
        <v>0</v>
      </c>
      <c r="DA143" s="1">
        <f>IFERROR(MID(SUBSTITUTE('DARTBOT- NIE DOTYKAĆ'!Q112, "'", ""), FIND("/", SUBSTITUTE('DARTBOT- NIE DOTYKAĆ'!Q112, "'", "")) + 1, 99) * 1, 0)</f>
        <v>0</v>
      </c>
      <c r="DB143" s="1">
        <f>IFERROR(MID(SUBSTITUTE('DARTBOT- NIE DOTYKAĆ'!R112, "'", ""), FIND("/", SUBSTITUTE('DARTBOT- NIE DOTYKAĆ'!R112,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DOTYKAĆ'!A113</f>
        <v>0</v>
      </c>
      <c r="CX144" s="1">
        <f>'DARTBOT- NIE DOTYKAĆ'!B113</f>
        <v>0</v>
      </c>
      <c r="CY144" s="63">
        <f>IFERROR(LEFT(SUBSTITUTE('DARTBOT- NIE DOTYKAĆ'!Q113, "'", ""), FIND("/", SUBSTITUTE('DARTBOT- NIE DOTYKAĆ'!Q113, "'", "")) - 1) * 1, 0)</f>
        <v>0</v>
      </c>
      <c r="CZ144" s="63">
        <f>IFERROR(LEFT(SUBSTITUTE('DARTBOT- NIE DOTYKAĆ'!R113, "'", ""), FIND("/", SUBSTITUTE('DARTBOT- NIE DOTYKAĆ'!R113, "'", "")) - 1) * 1, 0)</f>
        <v>0</v>
      </c>
      <c r="DA144" s="1">
        <f>IFERROR(MID(SUBSTITUTE('DARTBOT- NIE DOTYKAĆ'!Q113, "'", ""), FIND("/", SUBSTITUTE('DARTBOT- NIE DOTYKAĆ'!Q113, "'", "")) + 1, 99) * 1, 0)</f>
        <v>0</v>
      </c>
      <c r="DB144" s="1">
        <f>IFERROR(MID(SUBSTITUTE('DARTBOT- NIE DOTYKAĆ'!R113, "'", ""), FIND("/", SUBSTITUTE('DARTBOT- NIE DOTYKAĆ'!R113,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DOTYKAĆ'!A114</f>
        <v>0</v>
      </c>
      <c r="CX145" s="1">
        <f>'DARTBOT- NIE DOTYKAĆ'!B114</f>
        <v>0</v>
      </c>
      <c r="CY145" s="63">
        <f>IFERROR(LEFT(SUBSTITUTE('DARTBOT- NIE DOTYKAĆ'!Q114, "'", ""), FIND("/", SUBSTITUTE('DARTBOT- NIE DOTYKAĆ'!Q114, "'", "")) - 1) * 1, 0)</f>
        <v>0</v>
      </c>
      <c r="CZ145" s="63">
        <f>IFERROR(LEFT(SUBSTITUTE('DARTBOT- NIE DOTYKAĆ'!R114, "'", ""), FIND("/", SUBSTITUTE('DARTBOT- NIE DOTYKAĆ'!R114, "'", "")) - 1) * 1, 0)</f>
        <v>0</v>
      </c>
      <c r="DA145" s="1">
        <f>IFERROR(MID(SUBSTITUTE('DARTBOT- NIE DOTYKAĆ'!Q114, "'", ""), FIND("/", SUBSTITUTE('DARTBOT- NIE DOTYKAĆ'!Q114, "'", "")) + 1, 99) * 1, 0)</f>
        <v>0</v>
      </c>
      <c r="DB145" s="1">
        <f>IFERROR(MID(SUBSTITUTE('DARTBOT- NIE DOTYKAĆ'!R114, "'", ""), FIND("/", SUBSTITUTE('DARTBOT- NIE DOTYKAĆ'!R114,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DOTYKAĆ'!A115</f>
        <v>0</v>
      </c>
      <c r="CX146" s="1">
        <f>'DARTBOT- NIE DOTYKAĆ'!B115</f>
        <v>0</v>
      </c>
      <c r="CY146" s="63">
        <f>IFERROR(LEFT(SUBSTITUTE('DARTBOT- NIE DOTYKAĆ'!Q115, "'", ""), FIND("/", SUBSTITUTE('DARTBOT- NIE DOTYKAĆ'!Q115, "'", "")) - 1) * 1, 0)</f>
        <v>0</v>
      </c>
      <c r="CZ146" s="63">
        <f>IFERROR(LEFT(SUBSTITUTE('DARTBOT- NIE DOTYKAĆ'!R115, "'", ""), FIND("/", SUBSTITUTE('DARTBOT- NIE DOTYKAĆ'!R115, "'", "")) - 1) * 1, 0)</f>
        <v>0</v>
      </c>
      <c r="DA146" s="1">
        <f>IFERROR(MID(SUBSTITUTE('DARTBOT- NIE DOTYKAĆ'!Q115, "'", ""), FIND("/", SUBSTITUTE('DARTBOT- NIE DOTYKAĆ'!Q115, "'", "")) + 1, 99) * 1, 0)</f>
        <v>0</v>
      </c>
      <c r="DB146" s="1">
        <f>IFERROR(MID(SUBSTITUTE('DARTBOT- NIE DOTYKAĆ'!R115, "'", ""), FIND("/", SUBSTITUTE('DARTBOT- NIE DOTYKAĆ'!R115,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DOTYKAĆ'!A116</f>
        <v>0</v>
      </c>
      <c r="CX147" s="1">
        <f>'DARTBOT- NIE DOTYKAĆ'!B116</f>
        <v>0</v>
      </c>
      <c r="CY147" s="63">
        <f>IFERROR(LEFT(SUBSTITUTE('DARTBOT- NIE DOTYKAĆ'!Q116, "'", ""), FIND("/", SUBSTITUTE('DARTBOT- NIE DOTYKAĆ'!Q116, "'", "")) - 1) * 1, 0)</f>
        <v>0</v>
      </c>
      <c r="CZ147" s="63">
        <f>IFERROR(LEFT(SUBSTITUTE('DARTBOT- NIE DOTYKAĆ'!R116, "'", ""), FIND("/", SUBSTITUTE('DARTBOT- NIE DOTYKAĆ'!R116, "'", "")) - 1) * 1, 0)</f>
        <v>0</v>
      </c>
      <c r="DA147" s="1">
        <f>IFERROR(MID(SUBSTITUTE('DARTBOT- NIE DOTYKAĆ'!Q116, "'", ""), FIND("/", SUBSTITUTE('DARTBOT- NIE DOTYKAĆ'!Q116, "'", "")) + 1, 99) * 1, 0)</f>
        <v>0</v>
      </c>
      <c r="DB147" s="1">
        <f>IFERROR(MID(SUBSTITUTE('DARTBOT- NIE DOTYKAĆ'!R116, "'", ""), FIND("/", SUBSTITUTE('DARTBOT- NIE DOTYKAĆ'!R116,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DOTYKAĆ'!A117</f>
        <v>0</v>
      </c>
      <c r="CX148" s="1">
        <f>'DARTBOT- NIE DOTYKAĆ'!B117</f>
        <v>0</v>
      </c>
      <c r="CY148" s="63">
        <f>IFERROR(LEFT(SUBSTITUTE('DARTBOT- NIE DOTYKAĆ'!Q117, "'", ""), FIND("/", SUBSTITUTE('DARTBOT- NIE DOTYKAĆ'!Q117, "'", "")) - 1) * 1, 0)</f>
        <v>0</v>
      </c>
      <c r="CZ148" s="63">
        <f>IFERROR(LEFT(SUBSTITUTE('DARTBOT- NIE DOTYKAĆ'!R117, "'", ""), FIND("/", SUBSTITUTE('DARTBOT- NIE DOTYKAĆ'!R117, "'", "")) - 1) * 1, 0)</f>
        <v>0</v>
      </c>
      <c r="DA148" s="1">
        <f>IFERROR(MID(SUBSTITUTE('DARTBOT- NIE DOTYKAĆ'!Q117, "'", ""), FIND("/", SUBSTITUTE('DARTBOT- NIE DOTYKAĆ'!Q117, "'", "")) + 1, 99) * 1, 0)</f>
        <v>0</v>
      </c>
      <c r="DB148" s="1">
        <f>IFERROR(MID(SUBSTITUTE('DARTBOT- NIE DOTYKAĆ'!R117, "'", ""), FIND("/", SUBSTITUTE('DARTBOT- NIE DOTYKAĆ'!R117,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DOTYKAĆ'!A118</f>
        <v>0</v>
      </c>
      <c r="CX149" s="1">
        <f>'DARTBOT- NIE DOTYKAĆ'!B118</f>
        <v>0</v>
      </c>
      <c r="CY149" s="63">
        <f>IFERROR(LEFT(SUBSTITUTE('DARTBOT- NIE DOTYKAĆ'!Q118, "'", ""), FIND("/", SUBSTITUTE('DARTBOT- NIE DOTYKAĆ'!Q118, "'", "")) - 1) * 1, 0)</f>
        <v>0</v>
      </c>
      <c r="CZ149" s="63">
        <f>IFERROR(LEFT(SUBSTITUTE('DARTBOT- NIE DOTYKAĆ'!R118, "'", ""), FIND("/", SUBSTITUTE('DARTBOT- NIE DOTYKAĆ'!R118, "'", "")) - 1) * 1, 0)</f>
        <v>0</v>
      </c>
      <c r="DA149" s="1">
        <f>IFERROR(MID(SUBSTITUTE('DARTBOT- NIE DOTYKAĆ'!Q118, "'", ""), FIND("/", SUBSTITUTE('DARTBOT- NIE DOTYKAĆ'!Q118, "'", "")) + 1, 99) * 1, 0)</f>
        <v>0</v>
      </c>
      <c r="DB149" s="1">
        <f>IFERROR(MID(SUBSTITUTE('DARTBOT- NIE DOTYKAĆ'!R118, "'", ""), FIND("/", SUBSTITUTE('DARTBOT- NIE DOTYKAĆ'!R118,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DOTYKAĆ'!A119</f>
        <v>0</v>
      </c>
      <c r="CX150" s="1">
        <f>'DARTBOT- NIE DOTYKAĆ'!B119</f>
        <v>0</v>
      </c>
      <c r="CY150" s="63">
        <f>IFERROR(LEFT(SUBSTITUTE('DARTBOT- NIE DOTYKAĆ'!Q119, "'", ""), FIND("/", SUBSTITUTE('DARTBOT- NIE DOTYKAĆ'!Q119, "'", "")) - 1) * 1, 0)</f>
        <v>0</v>
      </c>
      <c r="CZ150" s="63">
        <f>IFERROR(LEFT(SUBSTITUTE('DARTBOT- NIE DOTYKAĆ'!R119, "'", ""), FIND("/", SUBSTITUTE('DARTBOT- NIE DOTYKAĆ'!R119, "'", "")) - 1) * 1, 0)</f>
        <v>0</v>
      </c>
      <c r="DA150" s="1">
        <f>IFERROR(MID(SUBSTITUTE('DARTBOT- NIE DOTYKAĆ'!Q119, "'", ""), FIND("/", SUBSTITUTE('DARTBOT- NIE DOTYKAĆ'!Q119, "'", "")) + 1, 99) * 1, 0)</f>
        <v>0</v>
      </c>
      <c r="DB150" s="1">
        <f>IFERROR(MID(SUBSTITUTE('DARTBOT- NIE DOTYKAĆ'!R119, "'", ""), FIND("/", SUBSTITUTE('DARTBOT- NIE DOTYKAĆ'!R119,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DOTYKAĆ'!A120</f>
        <v>0</v>
      </c>
      <c r="CX151" s="1">
        <f>'DARTBOT- NIE DOTYKAĆ'!B120</f>
        <v>0</v>
      </c>
      <c r="CY151" s="63">
        <f>IFERROR(LEFT(SUBSTITUTE('DARTBOT- NIE DOTYKAĆ'!Q120, "'", ""), FIND("/", SUBSTITUTE('DARTBOT- NIE DOTYKAĆ'!Q120, "'", "")) - 1) * 1, 0)</f>
        <v>0</v>
      </c>
      <c r="CZ151" s="63">
        <f>IFERROR(LEFT(SUBSTITUTE('DARTBOT- NIE DOTYKAĆ'!R120, "'", ""), FIND("/", SUBSTITUTE('DARTBOT- NIE DOTYKAĆ'!R120, "'", "")) - 1) * 1, 0)</f>
        <v>0</v>
      </c>
      <c r="DA151" s="1">
        <f>IFERROR(MID(SUBSTITUTE('DARTBOT- NIE DOTYKAĆ'!Q120, "'", ""), FIND("/", SUBSTITUTE('DARTBOT- NIE DOTYKAĆ'!Q120, "'", "")) + 1, 99) * 1, 0)</f>
        <v>0</v>
      </c>
      <c r="DB151" s="1">
        <f>IFERROR(MID(SUBSTITUTE('DARTBOT- NIE DOTYKAĆ'!R120, "'", ""), FIND("/", SUBSTITUTE('DARTBOT- NIE DOTYKAĆ'!R120,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DOTYKAĆ'!A121</f>
        <v>0</v>
      </c>
      <c r="CX152" s="1">
        <f>'DARTBOT- NIE DOTYKAĆ'!B121</f>
        <v>0</v>
      </c>
      <c r="CY152" s="63">
        <f>IFERROR(LEFT(SUBSTITUTE('DARTBOT- NIE DOTYKAĆ'!Q121, "'", ""), FIND("/", SUBSTITUTE('DARTBOT- NIE DOTYKAĆ'!Q121, "'", "")) - 1) * 1, 0)</f>
        <v>0</v>
      </c>
      <c r="CZ152" s="63">
        <f>IFERROR(LEFT(SUBSTITUTE('DARTBOT- NIE DOTYKAĆ'!R121, "'", ""), FIND("/", SUBSTITUTE('DARTBOT- NIE DOTYKAĆ'!R121, "'", "")) - 1) * 1, 0)</f>
        <v>0</v>
      </c>
      <c r="DA152" s="1">
        <f>IFERROR(MID(SUBSTITUTE('DARTBOT- NIE DOTYKAĆ'!Q121, "'", ""), FIND("/", SUBSTITUTE('DARTBOT- NIE DOTYKAĆ'!Q121, "'", "")) + 1, 99) * 1, 0)</f>
        <v>0</v>
      </c>
      <c r="DB152" s="1">
        <f>IFERROR(MID(SUBSTITUTE('DARTBOT- NIE DOTYKAĆ'!R121, "'", ""), FIND("/", SUBSTITUTE('DARTBOT- NIE DOTYKAĆ'!R121,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DOTYKAĆ'!A122</f>
        <v>0</v>
      </c>
      <c r="CX153" s="1">
        <f>'DARTBOT- NIE DOTYKAĆ'!B122</f>
        <v>0</v>
      </c>
      <c r="CY153" s="63">
        <f>IFERROR(LEFT(SUBSTITUTE('DARTBOT- NIE DOTYKAĆ'!Q122, "'", ""), FIND("/", SUBSTITUTE('DARTBOT- NIE DOTYKAĆ'!Q122, "'", "")) - 1) * 1, 0)</f>
        <v>0</v>
      </c>
      <c r="CZ153" s="63">
        <f>IFERROR(LEFT(SUBSTITUTE('DARTBOT- NIE DOTYKAĆ'!R122, "'", ""), FIND("/", SUBSTITUTE('DARTBOT- NIE DOTYKAĆ'!R122, "'", "")) - 1) * 1, 0)</f>
        <v>0</v>
      </c>
      <c r="DA153" s="1">
        <f>IFERROR(MID(SUBSTITUTE('DARTBOT- NIE DOTYKAĆ'!Q122, "'", ""), FIND("/", SUBSTITUTE('DARTBOT- NIE DOTYKAĆ'!Q122, "'", "")) + 1, 99) * 1, 0)</f>
        <v>0</v>
      </c>
      <c r="DB153" s="1">
        <f>IFERROR(MID(SUBSTITUTE('DARTBOT- NIE DOTYKAĆ'!R122, "'", ""), FIND("/", SUBSTITUTE('DARTBOT- NIE DOTYKAĆ'!R122,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DOTYKAĆ'!A123</f>
        <v>0</v>
      </c>
      <c r="CX154" s="1">
        <f>'DARTBOT- NIE DOTYKAĆ'!B123</f>
        <v>0</v>
      </c>
      <c r="CY154" s="63">
        <f>IFERROR(LEFT(SUBSTITUTE('DARTBOT- NIE DOTYKAĆ'!Q123, "'", ""), FIND("/", SUBSTITUTE('DARTBOT- NIE DOTYKAĆ'!Q123, "'", "")) - 1) * 1, 0)</f>
        <v>0</v>
      </c>
      <c r="CZ154" s="63">
        <f>IFERROR(LEFT(SUBSTITUTE('DARTBOT- NIE DOTYKAĆ'!R123, "'", ""), FIND("/", SUBSTITUTE('DARTBOT- NIE DOTYKAĆ'!R123, "'", "")) - 1) * 1, 0)</f>
        <v>0</v>
      </c>
      <c r="DA154" s="1">
        <f>IFERROR(MID(SUBSTITUTE('DARTBOT- NIE DOTYKAĆ'!Q123, "'", ""), FIND("/", SUBSTITUTE('DARTBOT- NIE DOTYKAĆ'!Q123, "'", "")) + 1, 99) * 1, 0)</f>
        <v>0</v>
      </c>
      <c r="DB154" s="1">
        <f>IFERROR(MID(SUBSTITUTE('DARTBOT- NIE DOTYKAĆ'!R123, "'", ""), FIND("/", SUBSTITUTE('DARTBOT- NIE DOTYKAĆ'!R123,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DOTYKAĆ'!A124</f>
        <v>0</v>
      </c>
      <c r="CX155" s="1">
        <f>'DARTBOT- NIE DOTYKAĆ'!B124</f>
        <v>0</v>
      </c>
      <c r="CY155" s="63">
        <f>IFERROR(LEFT(SUBSTITUTE('DARTBOT- NIE DOTYKAĆ'!Q124, "'", ""), FIND("/", SUBSTITUTE('DARTBOT- NIE DOTYKAĆ'!Q124, "'", "")) - 1) * 1, 0)</f>
        <v>0</v>
      </c>
      <c r="CZ155" s="63">
        <f>IFERROR(LEFT(SUBSTITUTE('DARTBOT- NIE DOTYKAĆ'!R124, "'", ""), FIND("/", SUBSTITUTE('DARTBOT- NIE DOTYKAĆ'!R124, "'", "")) - 1) * 1, 0)</f>
        <v>0</v>
      </c>
      <c r="DA155" s="1">
        <f>IFERROR(MID(SUBSTITUTE('DARTBOT- NIE DOTYKAĆ'!Q124, "'", ""), FIND("/", SUBSTITUTE('DARTBOT- NIE DOTYKAĆ'!Q124, "'", "")) + 1, 99) * 1, 0)</f>
        <v>0</v>
      </c>
      <c r="DB155" s="1">
        <f>IFERROR(MID(SUBSTITUTE('DARTBOT- NIE DOTYKAĆ'!R124, "'", ""), FIND("/", SUBSTITUTE('DARTBOT- NIE DOTYKAĆ'!R124,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DOTYKAĆ'!A125</f>
        <v>0</v>
      </c>
      <c r="CX156" s="1">
        <f>'DARTBOT- NIE DOTYKAĆ'!B125</f>
        <v>0</v>
      </c>
      <c r="CY156" s="63">
        <f>IFERROR(LEFT(SUBSTITUTE('DARTBOT- NIE DOTYKAĆ'!Q125, "'", ""), FIND("/", SUBSTITUTE('DARTBOT- NIE DOTYKAĆ'!Q125, "'", "")) - 1) * 1, 0)</f>
        <v>0</v>
      </c>
      <c r="CZ156" s="63">
        <f>IFERROR(LEFT(SUBSTITUTE('DARTBOT- NIE DOTYKAĆ'!R125, "'", ""), FIND("/", SUBSTITUTE('DARTBOT- NIE DOTYKAĆ'!R125, "'", "")) - 1) * 1, 0)</f>
        <v>0</v>
      </c>
      <c r="DA156" s="1">
        <f>IFERROR(MID(SUBSTITUTE('DARTBOT- NIE DOTYKAĆ'!Q125, "'", ""), FIND("/", SUBSTITUTE('DARTBOT- NIE DOTYKAĆ'!Q125, "'", "")) + 1, 99) * 1, 0)</f>
        <v>0</v>
      </c>
      <c r="DB156" s="1">
        <f>IFERROR(MID(SUBSTITUTE('DARTBOT- NIE DOTYKAĆ'!R125, "'", ""), FIND("/", SUBSTITUTE('DARTBOT- NIE DOTYKAĆ'!R125,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DOTYKAĆ'!A126</f>
        <v>0</v>
      </c>
      <c r="CX157" s="1">
        <f>'DARTBOT- NIE DOTYKAĆ'!B126</f>
        <v>0</v>
      </c>
      <c r="CY157" s="63">
        <f>IFERROR(LEFT(SUBSTITUTE('DARTBOT- NIE DOTYKAĆ'!Q126, "'", ""), FIND("/", SUBSTITUTE('DARTBOT- NIE DOTYKAĆ'!Q126, "'", "")) - 1) * 1, 0)</f>
        <v>0</v>
      </c>
      <c r="CZ157" s="63">
        <f>IFERROR(LEFT(SUBSTITUTE('DARTBOT- NIE DOTYKAĆ'!R126, "'", ""), FIND("/", SUBSTITUTE('DARTBOT- NIE DOTYKAĆ'!R126, "'", "")) - 1) * 1, 0)</f>
        <v>0</v>
      </c>
      <c r="DA157" s="1">
        <f>IFERROR(MID(SUBSTITUTE('DARTBOT- NIE DOTYKAĆ'!Q126, "'", ""), FIND("/", SUBSTITUTE('DARTBOT- NIE DOTYKAĆ'!Q126, "'", "")) + 1, 99) * 1, 0)</f>
        <v>0</v>
      </c>
      <c r="DB157" s="1">
        <f>IFERROR(MID(SUBSTITUTE('DARTBOT- NIE DOTYKAĆ'!R126, "'", ""), FIND("/", SUBSTITUTE('DARTBOT- NIE DOTYKAĆ'!R126,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DOTYKAĆ'!A127</f>
        <v>0</v>
      </c>
      <c r="CX158" s="1">
        <f>'DARTBOT- NIE DOTYKAĆ'!B127</f>
        <v>0</v>
      </c>
      <c r="CY158" s="63">
        <f>IFERROR(LEFT(SUBSTITUTE('DARTBOT- NIE DOTYKAĆ'!Q127, "'", ""), FIND("/", SUBSTITUTE('DARTBOT- NIE DOTYKAĆ'!Q127, "'", "")) - 1) * 1, 0)</f>
        <v>0</v>
      </c>
      <c r="CZ158" s="63">
        <f>IFERROR(LEFT(SUBSTITUTE('DARTBOT- NIE DOTYKAĆ'!R127, "'", ""), FIND("/", SUBSTITUTE('DARTBOT- NIE DOTYKAĆ'!R127, "'", "")) - 1) * 1, 0)</f>
        <v>0</v>
      </c>
      <c r="DA158" s="1">
        <f>IFERROR(MID(SUBSTITUTE('DARTBOT- NIE DOTYKAĆ'!Q127, "'", ""), FIND("/", SUBSTITUTE('DARTBOT- NIE DOTYKAĆ'!Q127, "'", "")) + 1, 99) * 1, 0)</f>
        <v>0</v>
      </c>
      <c r="DB158" s="1">
        <f>IFERROR(MID(SUBSTITUTE('DARTBOT- NIE DOTYKAĆ'!R127, "'", ""), FIND("/", SUBSTITUTE('DARTBOT- NIE DOTYKAĆ'!R127,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DOTYKAĆ'!A128</f>
        <v>0</v>
      </c>
      <c r="CX159" s="1">
        <f>'DARTBOT- NIE DOTYKAĆ'!B128</f>
        <v>0</v>
      </c>
      <c r="CY159" s="63">
        <f>IFERROR(LEFT(SUBSTITUTE('DARTBOT- NIE DOTYKAĆ'!Q128, "'", ""), FIND("/", SUBSTITUTE('DARTBOT- NIE DOTYKAĆ'!Q128, "'", "")) - 1) * 1, 0)</f>
        <v>0</v>
      </c>
      <c r="CZ159" s="63">
        <f>IFERROR(LEFT(SUBSTITUTE('DARTBOT- NIE DOTYKAĆ'!R128, "'", ""), FIND("/", SUBSTITUTE('DARTBOT- NIE DOTYKAĆ'!R128, "'", "")) - 1) * 1, 0)</f>
        <v>0</v>
      </c>
      <c r="DA159" s="1">
        <f>IFERROR(MID(SUBSTITUTE('DARTBOT- NIE DOTYKAĆ'!Q128, "'", ""), FIND("/", SUBSTITUTE('DARTBOT- NIE DOTYKAĆ'!Q128, "'", "")) + 1, 99) * 1, 0)</f>
        <v>0</v>
      </c>
      <c r="DB159" s="1">
        <f>IFERROR(MID(SUBSTITUTE('DARTBOT- NIE DOTYKAĆ'!R128, "'", ""), FIND("/", SUBSTITUTE('DARTBOT- NIE DOTYKAĆ'!R128,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DOTYKAĆ'!A129</f>
        <v>0</v>
      </c>
      <c r="CX160" s="1">
        <f>'DARTBOT- NIE DOTYKAĆ'!B129</f>
        <v>0</v>
      </c>
      <c r="CY160" s="63">
        <f>IFERROR(LEFT(SUBSTITUTE('DARTBOT- NIE DOTYKAĆ'!Q129, "'", ""), FIND("/", SUBSTITUTE('DARTBOT- NIE DOTYKAĆ'!Q129, "'", "")) - 1) * 1, 0)</f>
        <v>0</v>
      </c>
      <c r="CZ160" s="63">
        <f>IFERROR(LEFT(SUBSTITUTE('DARTBOT- NIE DOTYKAĆ'!R129, "'", ""), FIND("/", SUBSTITUTE('DARTBOT- NIE DOTYKAĆ'!R129, "'", "")) - 1) * 1, 0)</f>
        <v>0</v>
      </c>
      <c r="DA160" s="1">
        <f>IFERROR(MID(SUBSTITUTE('DARTBOT- NIE DOTYKAĆ'!Q129, "'", ""), FIND("/", SUBSTITUTE('DARTBOT- NIE DOTYKAĆ'!Q129, "'", "")) + 1, 99) * 1, 0)</f>
        <v>0</v>
      </c>
      <c r="DB160" s="1">
        <f>IFERROR(MID(SUBSTITUTE('DARTBOT- NIE DOTYKAĆ'!R129, "'", ""), FIND("/", SUBSTITUTE('DARTBOT- NIE DOTYKAĆ'!R129,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DOTYKAĆ'!A130</f>
        <v>0</v>
      </c>
      <c r="CX161" s="1">
        <f>'DARTBOT- NIE DOTYKAĆ'!B130</f>
        <v>0</v>
      </c>
      <c r="CY161" s="63">
        <f>IFERROR(LEFT(SUBSTITUTE('DARTBOT- NIE DOTYKAĆ'!Q130, "'", ""), FIND("/", SUBSTITUTE('DARTBOT- NIE DOTYKAĆ'!Q130, "'", "")) - 1) * 1, 0)</f>
        <v>0</v>
      </c>
      <c r="CZ161" s="63">
        <f>IFERROR(LEFT(SUBSTITUTE('DARTBOT- NIE DOTYKAĆ'!R130, "'", ""), FIND("/", SUBSTITUTE('DARTBOT- NIE DOTYKAĆ'!R130, "'", "")) - 1) * 1, 0)</f>
        <v>0</v>
      </c>
      <c r="DA161" s="1">
        <f>IFERROR(MID(SUBSTITUTE('DARTBOT- NIE DOTYKAĆ'!Q130, "'", ""), FIND("/", SUBSTITUTE('DARTBOT- NIE DOTYKAĆ'!Q130, "'", "")) + 1, 99) * 1, 0)</f>
        <v>0</v>
      </c>
      <c r="DB161" s="1">
        <f>IFERROR(MID(SUBSTITUTE('DARTBOT- NIE DOTYKAĆ'!R130, "'", ""), FIND("/", SUBSTITUTE('DARTBOT- NIE DOTYKAĆ'!R130,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DOTYKAĆ'!A131</f>
        <v>0</v>
      </c>
      <c r="CX162" s="1">
        <f>'DARTBOT- NIE DOTYKAĆ'!B131</f>
        <v>0</v>
      </c>
      <c r="CY162" s="63">
        <f>IFERROR(LEFT(SUBSTITUTE('DARTBOT- NIE DOTYKAĆ'!Q131, "'", ""), FIND("/", SUBSTITUTE('DARTBOT- NIE DOTYKAĆ'!Q131, "'", "")) - 1) * 1, 0)</f>
        <v>0</v>
      </c>
      <c r="CZ162" s="63">
        <f>IFERROR(LEFT(SUBSTITUTE('DARTBOT- NIE DOTYKAĆ'!R131, "'", ""), FIND("/", SUBSTITUTE('DARTBOT- NIE DOTYKAĆ'!R131, "'", "")) - 1) * 1, 0)</f>
        <v>0</v>
      </c>
      <c r="DA162" s="1">
        <f>IFERROR(MID(SUBSTITUTE('DARTBOT- NIE DOTYKAĆ'!Q131, "'", ""), FIND("/", SUBSTITUTE('DARTBOT- NIE DOTYKAĆ'!Q131, "'", "")) + 1, 99) * 1, 0)</f>
        <v>0</v>
      </c>
      <c r="DB162" s="1">
        <f>IFERROR(MID(SUBSTITUTE('DARTBOT- NIE DOTYKAĆ'!R131, "'", ""), FIND("/", SUBSTITUTE('DARTBOT- NIE DOTYKAĆ'!R131,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DOTYKAĆ'!A132</f>
        <v>0</v>
      </c>
      <c r="CX163" s="1">
        <f>'DARTBOT- NIE DOTYKAĆ'!B132</f>
        <v>0</v>
      </c>
      <c r="CY163" s="63">
        <f>IFERROR(LEFT(SUBSTITUTE('DARTBOT- NIE DOTYKAĆ'!Q132, "'", ""), FIND("/", SUBSTITUTE('DARTBOT- NIE DOTYKAĆ'!Q132, "'", "")) - 1) * 1, 0)</f>
        <v>0</v>
      </c>
      <c r="CZ163" s="63">
        <f>IFERROR(LEFT(SUBSTITUTE('DARTBOT- NIE DOTYKAĆ'!R132, "'", ""), FIND("/", SUBSTITUTE('DARTBOT- NIE DOTYKAĆ'!R132, "'", "")) - 1) * 1, 0)</f>
        <v>0</v>
      </c>
      <c r="DA163" s="1">
        <f>IFERROR(MID(SUBSTITUTE('DARTBOT- NIE DOTYKAĆ'!Q132, "'", ""), FIND("/", SUBSTITUTE('DARTBOT- NIE DOTYKAĆ'!Q132, "'", "")) + 1, 99) * 1, 0)</f>
        <v>0</v>
      </c>
      <c r="DB163" s="1">
        <f>IFERROR(MID(SUBSTITUTE('DARTBOT- NIE DOTYKAĆ'!R132, "'", ""), FIND("/", SUBSTITUTE('DARTBOT- NIE DOTYKAĆ'!R132,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DOTYKAĆ'!A133</f>
        <v>0</v>
      </c>
      <c r="CX164" s="1">
        <f>'DARTBOT- NIE DOTYKAĆ'!B133</f>
        <v>0</v>
      </c>
      <c r="CY164" s="63">
        <f>IFERROR(LEFT(SUBSTITUTE('DARTBOT- NIE DOTYKAĆ'!Q133, "'", ""), FIND("/", SUBSTITUTE('DARTBOT- NIE DOTYKAĆ'!Q133, "'", "")) - 1) * 1, 0)</f>
        <v>0</v>
      </c>
      <c r="CZ164" s="63">
        <f>IFERROR(LEFT(SUBSTITUTE('DARTBOT- NIE DOTYKAĆ'!R133, "'", ""), FIND("/", SUBSTITUTE('DARTBOT- NIE DOTYKAĆ'!R133, "'", "")) - 1) * 1, 0)</f>
        <v>0</v>
      </c>
      <c r="DA164" s="1">
        <f>IFERROR(MID(SUBSTITUTE('DARTBOT- NIE DOTYKAĆ'!Q133, "'", ""), FIND("/", SUBSTITUTE('DARTBOT- NIE DOTYKAĆ'!Q133, "'", "")) + 1, 99) * 1, 0)</f>
        <v>0</v>
      </c>
      <c r="DB164" s="1">
        <f>IFERROR(MID(SUBSTITUTE('DARTBOT- NIE DOTYKAĆ'!R133, "'", ""), FIND("/", SUBSTITUTE('DARTBOT- NIE DOTYKAĆ'!R133,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DOTYKAĆ'!A134</f>
        <v>0</v>
      </c>
      <c r="CX165" s="1">
        <f>'DARTBOT- NIE DOTYKAĆ'!B134</f>
        <v>0</v>
      </c>
      <c r="CY165" s="63">
        <f>IFERROR(LEFT(SUBSTITUTE('DARTBOT- NIE DOTYKAĆ'!Q134, "'", ""), FIND("/", SUBSTITUTE('DARTBOT- NIE DOTYKAĆ'!Q134, "'", "")) - 1) * 1, 0)</f>
        <v>0</v>
      </c>
      <c r="CZ165" s="63">
        <f>IFERROR(LEFT(SUBSTITUTE('DARTBOT- NIE DOTYKAĆ'!R134, "'", ""), FIND("/", SUBSTITUTE('DARTBOT- NIE DOTYKAĆ'!R134, "'", "")) - 1) * 1, 0)</f>
        <v>0</v>
      </c>
      <c r="DA165" s="1">
        <f>IFERROR(MID(SUBSTITUTE('DARTBOT- NIE DOTYKAĆ'!Q134, "'", ""), FIND("/", SUBSTITUTE('DARTBOT- NIE DOTYKAĆ'!Q134, "'", "")) + 1, 99) * 1, 0)</f>
        <v>0</v>
      </c>
      <c r="DB165" s="1">
        <f>IFERROR(MID(SUBSTITUTE('DARTBOT- NIE DOTYKAĆ'!R134, "'", ""), FIND("/", SUBSTITUTE('DARTBOT- NIE DOTYKAĆ'!R134,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DOTYKAĆ'!A135</f>
        <v>0</v>
      </c>
      <c r="CX166" s="1">
        <f>'DARTBOT- NIE DOTYKAĆ'!B135</f>
        <v>0</v>
      </c>
      <c r="CY166" s="63">
        <f>IFERROR(LEFT(SUBSTITUTE('DARTBOT- NIE DOTYKAĆ'!Q135, "'", ""), FIND("/", SUBSTITUTE('DARTBOT- NIE DOTYKAĆ'!Q135, "'", "")) - 1) * 1, 0)</f>
        <v>0</v>
      </c>
      <c r="CZ166" s="63">
        <f>IFERROR(LEFT(SUBSTITUTE('DARTBOT- NIE DOTYKAĆ'!R135, "'", ""), FIND("/", SUBSTITUTE('DARTBOT- NIE DOTYKAĆ'!R135, "'", "")) - 1) * 1, 0)</f>
        <v>0</v>
      </c>
      <c r="DA166" s="1">
        <f>IFERROR(MID(SUBSTITUTE('DARTBOT- NIE DOTYKAĆ'!Q135, "'", ""), FIND("/", SUBSTITUTE('DARTBOT- NIE DOTYKAĆ'!Q135, "'", "")) + 1, 99) * 1, 0)</f>
        <v>0</v>
      </c>
      <c r="DB166" s="1">
        <f>IFERROR(MID(SUBSTITUTE('DARTBOT- NIE DOTYKAĆ'!R135, "'", ""), FIND("/", SUBSTITUTE('DARTBOT- NIE DOTYKAĆ'!R135,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DOTYKAĆ'!A136</f>
        <v>0</v>
      </c>
      <c r="CX167" s="1">
        <f>'DARTBOT- NIE DOTYKAĆ'!B136</f>
        <v>0</v>
      </c>
      <c r="CY167" s="63">
        <f>IFERROR(LEFT(SUBSTITUTE('DARTBOT- NIE DOTYKAĆ'!Q136, "'", ""), FIND("/", SUBSTITUTE('DARTBOT- NIE DOTYKAĆ'!Q136, "'", "")) - 1) * 1, 0)</f>
        <v>0</v>
      </c>
      <c r="CZ167" s="63">
        <f>IFERROR(LEFT(SUBSTITUTE('DARTBOT- NIE DOTYKAĆ'!R136, "'", ""), FIND("/", SUBSTITUTE('DARTBOT- NIE DOTYKAĆ'!R136, "'", "")) - 1) * 1, 0)</f>
        <v>0</v>
      </c>
      <c r="DA167" s="1">
        <f>IFERROR(MID(SUBSTITUTE('DARTBOT- NIE DOTYKAĆ'!Q136, "'", ""), FIND("/", SUBSTITUTE('DARTBOT- NIE DOTYKAĆ'!Q136, "'", "")) + 1, 99) * 1, 0)</f>
        <v>0</v>
      </c>
      <c r="DB167" s="1">
        <f>IFERROR(MID(SUBSTITUTE('DARTBOT- NIE DOTYKAĆ'!R136, "'", ""), FIND("/", SUBSTITUTE('DARTBOT- NIE DOTYKAĆ'!R136,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DOTYKAĆ'!A137</f>
        <v>0</v>
      </c>
      <c r="CX168" s="1">
        <f>'DARTBOT- NIE DOTYKAĆ'!B137</f>
        <v>0</v>
      </c>
      <c r="CY168" s="63">
        <f>IFERROR(LEFT(SUBSTITUTE('DARTBOT- NIE DOTYKAĆ'!Q137, "'", ""), FIND("/", SUBSTITUTE('DARTBOT- NIE DOTYKAĆ'!Q137, "'", "")) - 1) * 1, 0)</f>
        <v>0</v>
      </c>
      <c r="CZ168" s="63">
        <f>IFERROR(LEFT(SUBSTITUTE('DARTBOT- NIE DOTYKAĆ'!R137, "'", ""), FIND("/", SUBSTITUTE('DARTBOT- NIE DOTYKAĆ'!R137, "'", "")) - 1) * 1, 0)</f>
        <v>0</v>
      </c>
      <c r="DA168" s="1">
        <f>IFERROR(MID(SUBSTITUTE('DARTBOT- NIE DOTYKAĆ'!Q137, "'", ""), FIND("/", SUBSTITUTE('DARTBOT- NIE DOTYKAĆ'!Q137, "'", "")) + 1, 99) * 1, 0)</f>
        <v>0</v>
      </c>
      <c r="DB168" s="1">
        <f>IFERROR(MID(SUBSTITUTE('DARTBOT- NIE DOTYKAĆ'!R137, "'", ""), FIND("/", SUBSTITUTE('DARTBOT- NIE DOTYKAĆ'!R137,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DOTYKAĆ'!A138</f>
        <v>0</v>
      </c>
      <c r="CX169" s="1">
        <f>'DARTBOT- NIE DOTYKAĆ'!B138</f>
        <v>0</v>
      </c>
      <c r="CY169" s="63">
        <f>IFERROR(LEFT(SUBSTITUTE('DARTBOT- NIE DOTYKAĆ'!Q138, "'", ""), FIND("/", SUBSTITUTE('DARTBOT- NIE DOTYKAĆ'!Q138, "'", "")) - 1) * 1, 0)</f>
        <v>0</v>
      </c>
      <c r="CZ169" s="63">
        <f>IFERROR(LEFT(SUBSTITUTE('DARTBOT- NIE DOTYKAĆ'!R138, "'", ""), FIND("/", SUBSTITUTE('DARTBOT- NIE DOTYKAĆ'!R138, "'", "")) - 1) * 1, 0)</f>
        <v>0</v>
      </c>
      <c r="DA169" s="1">
        <f>IFERROR(MID(SUBSTITUTE('DARTBOT- NIE DOTYKAĆ'!Q138, "'", ""), FIND("/", SUBSTITUTE('DARTBOT- NIE DOTYKAĆ'!Q138, "'", "")) + 1, 99) * 1, 0)</f>
        <v>0</v>
      </c>
      <c r="DB169" s="1">
        <f>IFERROR(MID(SUBSTITUTE('DARTBOT- NIE DOTYKAĆ'!R138, "'", ""), FIND("/", SUBSTITUTE('DARTBOT- NIE DOTYKAĆ'!R138,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DOTYKAĆ'!A139</f>
        <v>0</v>
      </c>
      <c r="CX170" s="1">
        <f>'DARTBOT- NIE DOTYKAĆ'!B139</f>
        <v>0</v>
      </c>
      <c r="CY170" s="63">
        <f>IFERROR(LEFT(SUBSTITUTE('DARTBOT- NIE DOTYKAĆ'!Q139, "'", ""), FIND("/", SUBSTITUTE('DARTBOT- NIE DOTYKAĆ'!Q139, "'", "")) - 1) * 1, 0)</f>
        <v>0</v>
      </c>
      <c r="CZ170" s="63">
        <f>IFERROR(LEFT(SUBSTITUTE('DARTBOT- NIE DOTYKAĆ'!R139, "'", ""), FIND("/", SUBSTITUTE('DARTBOT- NIE DOTYKAĆ'!R139, "'", "")) - 1) * 1, 0)</f>
        <v>0</v>
      </c>
      <c r="DA170" s="1">
        <f>IFERROR(MID(SUBSTITUTE('DARTBOT- NIE DOTYKAĆ'!Q139, "'", ""), FIND("/", SUBSTITUTE('DARTBOT- NIE DOTYKAĆ'!Q139, "'", "")) + 1, 99) * 1, 0)</f>
        <v>0</v>
      </c>
      <c r="DB170" s="1">
        <f>IFERROR(MID(SUBSTITUTE('DARTBOT- NIE DOTYKAĆ'!R139, "'", ""), FIND("/", SUBSTITUTE('DARTBOT- NIE DOTYKAĆ'!R139,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DOTYKAĆ'!A140</f>
        <v>0</v>
      </c>
      <c r="CX171" s="1">
        <f>'DARTBOT- NIE DOTYKAĆ'!B140</f>
        <v>0</v>
      </c>
      <c r="CY171" s="63">
        <f>IFERROR(LEFT(SUBSTITUTE('DARTBOT- NIE DOTYKAĆ'!Q140, "'", ""), FIND("/", SUBSTITUTE('DARTBOT- NIE DOTYKAĆ'!Q140, "'", "")) - 1) * 1, 0)</f>
        <v>0</v>
      </c>
      <c r="CZ171" s="63">
        <f>IFERROR(LEFT(SUBSTITUTE('DARTBOT- NIE DOTYKAĆ'!R140, "'", ""), FIND("/", SUBSTITUTE('DARTBOT- NIE DOTYKAĆ'!R140, "'", "")) - 1) * 1, 0)</f>
        <v>0</v>
      </c>
      <c r="DA171" s="1">
        <f>IFERROR(MID(SUBSTITUTE('DARTBOT- NIE DOTYKAĆ'!Q140, "'", ""), FIND("/", SUBSTITUTE('DARTBOT- NIE DOTYKAĆ'!Q140, "'", "")) + 1, 99) * 1, 0)</f>
        <v>0</v>
      </c>
      <c r="DB171" s="1">
        <f>IFERROR(MID(SUBSTITUTE('DARTBOT- NIE DOTYKAĆ'!R140, "'", ""), FIND("/", SUBSTITUTE('DARTBOT- NIE DOTYKAĆ'!R140,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DOTYKAĆ'!A141</f>
        <v>0</v>
      </c>
      <c r="CX172" s="1">
        <f>'DARTBOT- NIE DOTYKAĆ'!B141</f>
        <v>0</v>
      </c>
      <c r="CY172" s="63">
        <f>IFERROR(LEFT(SUBSTITUTE('DARTBOT- NIE DOTYKAĆ'!Q141, "'", ""), FIND("/", SUBSTITUTE('DARTBOT- NIE DOTYKAĆ'!Q141, "'", "")) - 1) * 1, 0)</f>
        <v>0</v>
      </c>
      <c r="CZ172" s="63">
        <f>IFERROR(LEFT(SUBSTITUTE('DARTBOT- NIE DOTYKAĆ'!R141, "'", ""), FIND("/", SUBSTITUTE('DARTBOT- NIE DOTYKAĆ'!R141, "'", "")) - 1) * 1, 0)</f>
        <v>0</v>
      </c>
      <c r="DA172" s="1">
        <f>IFERROR(MID(SUBSTITUTE('DARTBOT- NIE DOTYKAĆ'!Q141, "'", ""), FIND("/", SUBSTITUTE('DARTBOT- NIE DOTYKAĆ'!Q141, "'", "")) + 1, 99) * 1, 0)</f>
        <v>0</v>
      </c>
      <c r="DB172" s="1">
        <f>IFERROR(MID(SUBSTITUTE('DARTBOT- NIE DOTYKAĆ'!R141, "'", ""), FIND("/", SUBSTITUTE('DARTBOT- NIE DOTYKAĆ'!R141,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DOTYKAĆ'!A142</f>
        <v>0</v>
      </c>
      <c r="CX173" s="1">
        <f>'DARTBOT- NIE DOTYKAĆ'!B142</f>
        <v>0</v>
      </c>
      <c r="CY173" s="63">
        <f>IFERROR(LEFT(SUBSTITUTE('DARTBOT- NIE DOTYKAĆ'!Q142, "'", ""), FIND("/", SUBSTITUTE('DARTBOT- NIE DOTYKAĆ'!Q142, "'", "")) - 1) * 1, 0)</f>
        <v>0</v>
      </c>
      <c r="CZ173" s="63">
        <f>IFERROR(LEFT(SUBSTITUTE('DARTBOT- NIE DOTYKAĆ'!R142, "'", ""), FIND("/", SUBSTITUTE('DARTBOT- NIE DOTYKAĆ'!R142, "'", "")) - 1) * 1, 0)</f>
        <v>0</v>
      </c>
      <c r="DA173" s="1">
        <f>IFERROR(MID(SUBSTITUTE('DARTBOT- NIE DOTYKAĆ'!Q142, "'", ""), FIND("/", SUBSTITUTE('DARTBOT- NIE DOTYKAĆ'!Q142, "'", "")) + 1, 99) * 1, 0)</f>
        <v>0</v>
      </c>
      <c r="DB173" s="1">
        <f>IFERROR(MID(SUBSTITUTE('DARTBOT- NIE DOTYKAĆ'!R142, "'", ""), FIND("/", SUBSTITUTE('DARTBOT- NIE DOTYKAĆ'!R142,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DOTYKAĆ'!A143</f>
        <v>0</v>
      </c>
      <c r="CX174" s="1">
        <f>'DARTBOT- NIE DOTYKAĆ'!B143</f>
        <v>0</v>
      </c>
      <c r="CY174" s="63">
        <f>IFERROR(LEFT(SUBSTITUTE('DARTBOT- NIE DOTYKAĆ'!Q143, "'", ""), FIND("/", SUBSTITUTE('DARTBOT- NIE DOTYKAĆ'!Q143, "'", "")) - 1) * 1, 0)</f>
        <v>0</v>
      </c>
      <c r="CZ174" s="63">
        <f>IFERROR(LEFT(SUBSTITUTE('DARTBOT- NIE DOTYKAĆ'!R143, "'", ""), FIND("/", SUBSTITUTE('DARTBOT- NIE DOTYKAĆ'!R143, "'", "")) - 1) * 1, 0)</f>
        <v>0</v>
      </c>
      <c r="DA174" s="1">
        <f>IFERROR(MID(SUBSTITUTE('DARTBOT- NIE DOTYKAĆ'!Q143, "'", ""), FIND("/", SUBSTITUTE('DARTBOT- NIE DOTYKAĆ'!Q143, "'", "")) + 1, 99) * 1, 0)</f>
        <v>0</v>
      </c>
      <c r="DB174" s="1">
        <f>IFERROR(MID(SUBSTITUTE('DARTBOT- NIE DOTYKAĆ'!R143, "'", ""), FIND("/", SUBSTITUTE('DARTBOT- NIE DOTYKAĆ'!R143,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DOTYKAĆ'!A144</f>
        <v>0</v>
      </c>
      <c r="CX175" s="1">
        <f>'DARTBOT- NIE DOTYKAĆ'!B144</f>
        <v>0</v>
      </c>
      <c r="CY175" s="63">
        <f>IFERROR(LEFT(SUBSTITUTE('DARTBOT- NIE DOTYKAĆ'!Q144, "'", ""), FIND("/", SUBSTITUTE('DARTBOT- NIE DOTYKAĆ'!Q144, "'", "")) - 1) * 1, 0)</f>
        <v>0</v>
      </c>
      <c r="CZ175" s="63">
        <f>IFERROR(LEFT(SUBSTITUTE('DARTBOT- NIE DOTYKAĆ'!R144, "'", ""), FIND("/", SUBSTITUTE('DARTBOT- NIE DOTYKAĆ'!R144, "'", "")) - 1) * 1, 0)</f>
        <v>0</v>
      </c>
      <c r="DA175" s="1">
        <f>IFERROR(MID(SUBSTITUTE('DARTBOT- NIE DOTYKAĆ'!Q144, "'", ""), FIND("/", SUBSTITUTE('DARTBOT- NIE DOTYKAĆ'!Q144, "'", "")) + 1, 99) * 1, 0)</f>
        <v>0</v>
      </c>
      <c r="DB175" s="1">
        <f>IFERROR(MID(SUBSTITUTE('DARTBOT- NIE DOTYKAĆ'!R144, "'", ""), FIND("/", SUBSTITUTE('DARTBOT- NIE DOTYKAĆ'!R144,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DOTYKAĆ'!A145</f>
        <v>0</v>
      </c>
      <c r="CX176" s="1">
        <f>'DARTBOT- NIE DOTYKAĆ'!B145</f>
        <v>0</v>
      </c>
      <c r="CY176" s="63">
        <f>IFERROR(LEFT(SUBSTITUTE('DARTBOT- NIE DOTYKAĆ'!Q145, "'", ""), FIND("/", SUBSTITUTE('DARTBOT- NIE DOTYKAĆ'!Q145, "'", "")) - 1) * 1, 0)</f>
        <v>0</v>
      </c>
      <c r="CZ176" s="63">
        <f>IFERROR(LEFT(SUBSTITUTE('DARTBOT- NIE DOTYKAĆ'!R145, "'", ""), FIND("/", SUBSTITUTE('DARTBOT- NIE DOTYKAĆ'!R145, "'", "")) - 1) * 1, 0)</f>
        <v>0</v>
      </c>
      <c r="DA176" s="1">
        <f>IFERROR(MID(SUBSTITUTE('DARTBOT- NIE DOTYKAĆ'!Q145, "'", ""), FIND("/", SUBSTITUTE('DARTBOT- NIE DOTYKAĆ'!Q145, "'", "")) + 1, 99) * 1, 0)</f>
        <v>0</v>
      </c>
      <c r="DB176" s="1">
        <f>IFERROR(MID(SUBSTITUTE('DARTBOT- NIE DOTYKAĆ'!R145, "'", ""), FIND("/", SUBSTITUTE('DARTBOT- NIE DOTYKAĆ'!R145,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DOTYKAĆ'!A146</f>
        <v>0</v>
      </c>
      <c r="CX177" s="1">
        <f>'DARTBOT- NIE DOTYKAĆ'!B146</f>
        <v>0</v>
      </c>
      <c r="CY177" s="63">
        <f>IFERROR(LEFT(SUBSTITUTE('DARTBOT- NIE DOTYKAĆ'!Q146, "'", ""), FIND("/", SUBSTITUTE('DARTBOT- NIE DOTYKAĆ'!Q146, "'", "")) - 1) * 1, 0)</f>
        <v>0</v>
      </c>
      <c r="CZ177" s="63">
        <f>IFERROR(LEFT(SUBSTITUTE('DARTBOT- NIE DOTYKAĆ'!R146, "'", ""), FIND("/", SUBSTITUTE('DARTBOT- NIE DOTYKAĆ'!R146, "'", "")) - 1) * 1, 0)</f>
        <v>0</v>
      </c>
      <c r="DA177" s="1">
        <f>IFERROR(MID(SUBSTITUTE('DARTBOT- NIE DOTYKAĆ'!Q146, "'", ""), FIND("/", SUBSTITUTE('DARTBOT- NIE DOTYKAĆ'!Q146, "'", "")) + 1, 99) * 1, 0)</f>
        <v>0</v>
      </c>
      <c r="DB177" s="1">
        <f>IFERROR(MID(SUBSTITUTE('DARTBOT- NIE DOTYKAĆ'!R146, "'", ""), FIND("/", SUBSTITUTE('DARTBOT- NIE DOTYKAĆ'!R146,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DOTYKAĆ'!A147</f>
        <v>0</v>
      </c>
      <c r="CX178" s="1">
        <f>'DARTBOT- NIE DOTYKAĆ'!B147</f>
        <v>0</v>
      </c>
      <c r="CY178" s="63">
        <f>IFERROR(LEFT(SUBSTITUTE('DARTBOT- NIE DOTYKAĆ'!Q147, "'", ""), FIND("/", SUBSTITUTE('DARTBOT- NIE DOTYKAĆ'!Q147, "'", "")) - 1) * 1, 0)</f>
        <v>0</v>
      </c>
      <c r="CZ178" s="63">
        <f>IFERROR(LEFT(SUBSTITUTE('DARTBOT- NIE DOTYKAĆ'!R147, "'", ""), FIND("/", SUBSTITUTE('DARTBOT- NIE DOTYKAĆ'!R147, "'", "")) - 1) * 1, 0)</f>
        <v>0</v>
      </c>
      <c r="DA178" s="1">
        <f>IFERROR(MID(SUBSTITUTE('DARTBOT- NIE DOTYKAĆ'!Q147, "'", ""), FIND("/", SUBSTITUTE('DARTBOT- NIE DOTYKAĆ'!Q147, "'", "")) + 1, 99) * 1, 0)</f>
        <v>0</v>
      </c>
      <c r="DB178" s="1">
        <f>IFERROR(MID(SUBSTITUTE('DARTBOT- NIE DOTYKAĆ'!R147, "'", ""), FIND("/", SUBSTITUTE('DARTBOT- NIE DOTYKAĆ'!R147,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DOTYKAĆ'!A148</f>
        <v>0</v>
      </c>
      <c r="CX179" s="1">
        <f>'DARTBOT- NIE DOTYKAĆ'!B148</f>
        <v>0</v>
      </c>
      <c r="CY179" s="63">
        <f>IFERROR(LEFT(SUBSTITUTE('DARTBOT- NIE DOTYKAĆ'!Q148, "'", ""), FIND("/", SUBSTITUTE('DARTBOT- NIE DOTYKAĆ'!Q148, "'", "")) - 1) * 1, 0)</f>
        <v>0</v>
      </c>
      <c r="CZ179" s="63">
        <f>IFERROR(LEFT(SUBSTITUTE('DARTBOT- NIE DOTYKAĆ'!R148, "'", ""), FIND("/", SUBSTITUTE('DARTBOT- NIE DOTYKAĆ'!R148, "'", "")) - 1) * 1, 0)</f>
        <v>0</v>
      </c>
      <c r="DA179" s="1">
        <f>IFERROR(MID(SUBSTITUTE('DARTBOT- NIE DOTYKAĆ'!Q148, "'", ""), FIND("/", SUBSTITUTE('DARTBOT- NIE DOTYKAĆ'!Q148, "'", "")) + 1, 99) * 1, 0)</f>
        <v>0</v>
      </c>
      <c r="DB179" s="1">
        <f>IFERROR(MID(SUBSTITUTE('DARTBOT- NIE DOTYKAĆ'!R148, "'", ""), FIND("/", SUBSTITUTE('DARTBOT- NIE DOTYKAĆ'!R148,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DOTYKAĆ'!A149</f>
        <v>0</v>
      </c>
      <c r="CX180" s="1">
        <f>'DARTBOT- NIE DOTYKAĆ'!B149</f>
        <v>0</v>
      </c>
      <c r="CY180" s="63">
        <f>IFERROR(LEFT(SUBSTITUTE('DARTBOT- NIE DOTYKAĆ'!Q149, "'", ""), FIND("/", SUBSTITUTE('DARTBOT- NIE DOTYKAĆ'!Q149, "'", "")) - 1) * 1, 0)</f>
        <v>0</v>
      </c>
      <c r="CZ180" s="63">
        <f>IFERROR(LEFT(SUBSTITUTE('DARTBOT- NIE DOTYKAĆ'!R149, "'", ""), FIND("/", SUBSTITUTE('DARTBOT- NIE DOTYKAĆ'!R149, "'", "")) - 1) * 1, 0)</f>
        <v>0</v>
      </c>
      <c r="DA180" s="1">
        <f>IFERROR(MID(SUBSTITUTE('DARTBOT- NIE DOTYKAĆ'!Q149, "'", ""), FIND("/", SUBSTITUTE('DARTBOT- NIE DOTYKAĆ'!Q149, "'", "")) + 1, 99) * 1, 0)</f>
        <v>0</v>
      </c>
      <c r="DB180" s="1">
        <f>IFERROR(MID(SUBSTITUTE('DARTBOT- NIE DOTYKAĆ'!R149, "'", ""), FIND("/", SUBSTITUTE('DARTBOT- NIE DOTYKAĆ'!R149,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DOTYKAĆ'!A150</f>
        <v>0</v>
      </c>
      <c r="CX181" s="1">
        <f>'DARTBOT- NIE DOTYKAĆ'!B150</f>
        <v>0</v>
      </c>
      <c r="CY181" s="63">
        <f>IFERROR(LEFT(SUBSTITUTE('DARTBOT- NIE DOTYKAĆ'!Q150, "'", ""), FIND("/", SUBSTITUTE('DARTBOT- NIE DOTYKAĆ'!Q150, "'", "")) - 1) * 1, 0)</f>
        <v>0</v>
      </c>
      <c r="CZ181" s="63">
        <f>IFERROR(LEFT(SUBSTITUTE('DARTBOT- NIE DOTYKAĆ'!R150, "'", ""), FIND("/", SUBSTITUTE('DARTBOT- NIE DOTYKAĆ'!R150, "'", "")) - 1) * 1, 0)</f>
        <v>0</v>
      </c>
      <c r="DA181" s="1">
        <f>IFERROR(MID(SUBSTITUTE('DARTBOT- NIE DOTYKAĆ'!Q150, "'", ""), FIND("/", SUBSTITUTE('DARTBOT- NIE DOTYKAĆ'!Q150, "'", "")) + 1, 99) * 1, 0)</f>
        <v>0</v>
      </c>
      <c r="DB181" s="1">
        <f>IFERROR(MID(SUBSTITUTE('DARTBOT- NIE DOTYKAĆ'!R150, "'", ""), FIND("/", SUBSTITUTE('DARTBOT- NIE DOTYKAĆ'!R150,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DOTYKAĆ'!A151</f>
        <v>0</v>
      </c>
      <c r="CX182" s="1">
        <f>'DARTBOT- NIE DOTYKAĆ'!B151</f>
        <v>0</v>
      </c>
      <c r="CY182" s="63">
        <f>IFERROR(LEFT(SUBSTITUTE('DARTBOT- NIE DOTYKAĆ'!Q151, "'", ""), FIND("/", SUBSTITUTE('DARTBOT- NIE DOTYKAĆ'!Q151, "'", "")) - 1) * 1, 0)</f>
        <v>0</v>
      </c>
      <c r="CZ182" s="63">
        <f>IFERROR(LEFT(SUBSTITUTE('DARTBOT- NIE DOTYKAĆ'!R151, "'", ""), FIND("/", SUBSTITUTE('DARTBOT- NIE DOTYKAĆ'!R151, "'", "")) - 1) * 1, 0)</f>
        <v>0</v>
      </c>
      <c r="DA182" s="1">
        <f>IFERROR(MID(SUBSTITUTE('DARTBOT- NIE DOTYKAĆ'!Q151, "'", ""), FIND("/", SUBSTITUTE('DARTBOT- NIE DOTYKAĆ'!Q151, "'", "")) + 1, 99) * 1, 0)</f>
        <v>0</v>
      </c>
      <c r="DB182" s="1">
        <f>IFERROR(MID(SUBSTITUTE('DARTBOT- NIE DOTYKAĆ'!R151, "'", ""), FIND("/", SUBSTITUTE('DARTBOT- NIE DOTYKAĆ'!R151,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DOTYKAĆ'!A152</f>
        <v>0</v>
      </c>
      <c r="CX183" s="1">
        <f>'DARTBOT- NIE DOTYKAĆ'!B152</f>
        <v>0</v>
      </c>
      <c r="CY183" s="63">
        <f>IFERROR(LEFT(SUBSTITUTE('DARTBOT- NIE DOTYKAĆ'!Q152, "'", ""), FIND("/", SUBSTITUTE('DARTBOT- NIE DOTYKAĆ'!Q152, "'", "")) - 1) * 1, 0)</f>
        <v>0</v>
      </c>
      <c r="CZ183" s="63">
        <f>IFERROR(LEFT(SUBSTITUTE('DARTBOT- NIE DOTYKAĆ'!R152, "'", ""), FIND("/", SUBSTITUTE('DARTBOT- NIE DOTYKAĆ'!R152, "'", "")) - 1) * 1, 0)</f>
        <v>0</v>
      </c>
      <c r="DA183" s="1">
        <f>IFERROR(MID(SUBSTITUTE('DARTBOT- NIE DOTYKAĆ'!Q152, "'", ""), FIND("/", SUBSTITUTE('DARTBOT- NIE DOTYKAĆ'!Q152, "'", "")) + 1, 99) * 1, 0)</f>
        <v>0</v>
      </c>
      <c r="DB183" s="1">
        <f>IFERROR(MID(SUBSTITUTE('DARTBOT- NIE DOTYKAĆ'!R152, "'", ""), FIND("/", SUBSTITUTE('DARTBOT- NIE DOTYKAĆ'!R152,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DOTYKAĆ'!A153</f>
        <v>0</v>
      </c>
      <c r="CX184" s="1">
        <f>'DARTBOT- NIE DOTYKAĆ'!B153</f>
        <v>0</v>
      </c>
      <c r="CY184" s="63">
        <f>IFERROR(LEFT(SUBSTITUTE('DARTBOT- NIE DOTYKAĆ'!Q153, "'", ""), FIND("/", SUBSTITUTE('DARTBOT- NIE DOTYKAĆ'!Q153, "'", "")) - 1) * 1, 0)</f>
        <v>0</v>
      </c>
      <c r="CZ184" s="63">
        <f>IFERROR(LEFT(SUBSTITUTE('DARTBOT- NIE DOTYKAĆ'!R153, "'", ""), FIND("/", SUBSTITUTE('DARTBOT- NIE DOTYKAĆ'!R153, "'", "")) - 1) * 1, 0)</f>
        <v>0</v>
      </c>
      <c r="DA184" s="1">
        <f>IFERROR(MID(SUBSTITUTE('DARTBOT- NIE DOTYKAĆ'!Q153, "'", ""), FIND("/", SUBSTITUTE('DARTBOT- NIE DOTYKAĆ'!Q153, "'", "")) + 1, 99) * 1, 0)</f>
        <v>0</v>
      </c>
      <c r="DB184" s="1">
        <f>IFERROR(MID(SUBSTITUTE('DARTBOT- NIE DOTYKAĆ'!R153, "'", ""), FIND("/", SUBSTITUTE('DARTBOT- NIE DOTYKAĆ'!R153,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DOTYKAĆ'!A154</f>
        <v>0</v>
      </c>
      <c r="CX185" s="1">
        <f>'DARTBOT- NIE DOTYKAĆ'!B154</f>
        <v>0</v>
      </c>
      <c r="CY185" s="63">
        <f>IFERROR(LEFT(SUBSTITUTE('DARTBOT- NIE DOTYKAĆ'!Q154, "'", ""), FIND("/", SUBSTITUTE('DARTBOT- NIE DOTYKAĆ'!Q154, "'", "")) - 1) * 1, 0)</f>
        <v>0</v>
      </c>
      <c r="CZ185" s="63">
        <f>IFERROR(LEFT(SUBSTITUTE('DARTBOT- NIE DOTYKAĆ'!R154, "'", ""), FIND("/", SUBSTITUTE('DARTBOT- NIE DOTYKAĆ'!R154, "'", "")) - 1) * 1, 0)</f>
        <v>0</v>
      </c>
      <c r="DA185" s="1">
        <f>IFERROR(MID(SUBSTITUTE('DARTBOT- NIE DOTYKAĆ'!Q154, "'", ""), FIND("/", SUBSTITUTE('DARTBOT- NIE DOTYKAĆ'!Q154, "'", "")) + 1, 99) * 1, 0)</f>
        <v>0</v>
      </c>
      <c r="DB185" s="1">
        <f>IFERROR(MID(SUBSTITUTE('DARTBOT- NIE DOTYKAĆ'!R154, "'", ""), FIND("/", SUBSTITUTE('DARTBOT- NIE DOTYKAĆ'!R154,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DOTYKAĆ'!A155</f>
        <v>0</v>
      </c>
      <c r="CX186" s="1">
        <f>'DARTBOT- NIE DOTYKAĆ'!B155</f>
        <v>0</v>
      </c>
      <c r="CY186" s="63">
        <f>IFERROR(LEFT(SUBSTITUTE('DARTBOT- NIE DOTYKAĆ'!Q155, "'", ""), FIND("/", SUBSTITUTE('DARTBOT- NIE DOTYKAĆ'!Q155, "'", "")) - 1) * 1, 0)</f>
        <v>0</v>
      </c>
      <c r="CZ186" s="63">
        <f>IFERROR(LEFT(SUBSTITUTE('DARTBOT- NIE DOTYKAĆ'!R155, "'", ""), FIND("/", SUBSTITUTE('DARTBOT- NIE DOTYKAĆ'!R155, "'", "")) - 1) * 1, 0)</f>
        <v>0</v>
      </c>
      <c r="DA186" s="1">
        <f>IFERROR(MID(SUBSTITUTE('DARTBOT- NIE DOTYKAĆ'!Q155, "'", ""), FIND("/", SUBSTITUTE('DARTBOT- NIE DOTYKAĆ'!Q155, "'", "")) + 1, 99) * 1, 0)</f>
        <v>0</v>
      </c>
      <c r="DB186" s="1">
        <f>IFERROR(MID(SUBSTITUTE('DARTBOT- NIE DOTYKAĆ'!R155, "'", ""), FIND("/", SUBSTITUTE('DARTBOT- NIE DOTYKAĆ'!R155,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DOTYKAĆ'!A156</f>
        <v>0</v>
      </c>
      <c r="CX187" s="1">
        <f>'DARTBOT- NIE DOTYKAĆ'!B156</f>
        <v>0</v>
      </c>
      <c r="CY187" s="63">
        <f>IFERROR(LEFT(SUBSTITUTE('DARTBOT- NIE DOTYKAĆ'!Q156, "'", ""), FIND("/", SUBSTITUTE('DARTBOT- NIE DOTYKAĆ'!Q156, "'", "")) - 1) * 1, 0)</f>
        <v>0</v>
      </c>
      <c r="CZ187" s="63">
        <f>IFERROR(LEFT(SUBSTITUTE('DARTBOT- NIE DOTYKAĆ'!R156, "'", ""), FIND("/", SUBSTITUTE('DARTBOT- NIE DOTYKAĆ'!R156, "'", "")) - 1) * 1, 0)</f>
        <v>0</v>
      </c>
      <c r="DA187" s="1">
        <f>IFERROR(MID(SUBSTITUTE('DARTBOT- NIE DOTYKAĆ'!Q156, "'", ""), FIND("/", SUBSTITUTE('DARTBOT- NIE DOTYKAĆ'!Q156, "'", "")) + 1, 99) * 1, 0)</f>
        <v>0</v>
      </c>
      <c r="DB187" s="1">
        <f>IFERROR(MID(SUBSTITUTE('DARTBOT- NIE DOTYKAĆ'!R156, "'", ""), FIND("/", SUBSTITUTE('DARTBOT- NIE DOTYKAĆ'!R156,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DOTYKAĆ'!A157</f>
        <v>0</v>
      </c>
      <c r="CX188" s="1">
        <f>'DARTBOT- NIE DOTYKAĆ'!B157</f>
        <v>0</v>
      </c>
      <c r="CY188" s="63">
        <f>IFERROR(LEFT(SUBSTITUTE('DARTBOT- NIE DOTYKAĆ'!Q157, "'", ""), FIND("/", SUBSTITUTE('DARTBOT- NIE DOTYKAĆ'!Q157, "'", "")) - 1) * 1, 0)</f>
        <v>0</v>
      </c>
      <c r="CZ188" s="63">
        <f>IFERROR(LEFT(SUBSTITUTE('DARTBOT- NIE DOTYKAĆ'!R157, "'", ""), FIND("/", SUBSTITUTE('DARTBOT- NIE DOTYKAĆ'!R157, "'", "")) - 1) * 1, 0)</f>
        <v>0</v>
      </c>
      <c r="DA188" s="1">
        <f>IFERROR(MID(SUBSTITUTE('DARTBOT- NIE DOTYKAĆ'!Q157, "'", ""), FIND("/", SUBSTITUTE('DARTBOT- NIE DOTYKAĆ'!Q157, "'", "")) + 1, 99) * 1, 0)</f>
        <v>0</v>
      </c>
      <c r="DB188" s="1">
        <f>IFERROR(MID(SUBSTITUTE('DARTBOT- NIE DOTYKAĆ'!R157, "'", ""), FIND("/", SUBSTITUTE('DARTBOT- NIE DOTYKAĆ'!R157,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DOTYKAĆ'!A158</f>
        <v>0</v>
      </c>
      <c r="CX189" s="1">
        <f>'DARTBOT- NIE DOTYKAĆ'!B158</f>
        <v>0</v>
      </c>
      <c r="CY189" s="63">
        <f>IFERROR(LEFT(SUBSTITUTE('DARTBOT- NIE DOTYKAĆ'!Q158, "'", ""), FIND("/", SUBSTITUTE('DARTBOT- NIE DOTYKAĆ'!Q158, "'", "")) - 1) * 1, 0)</f>
        <v>0</v>
      </c>
      <c r="CZ189" s="63">
        <f>IFERROR(LEFT(SUBSTITUTE('DARTBOT- NIE DOTYKAĆ'!R158, "'", ""), FIND("/", SUBSTITUTE('DARTBOT- NIE DOTYKAĆ'!R158, "'", "")) - 1) * 1, 0)</f>
        <v>0</v>
      </c>
      <c r="DA189" s="1">
        <f>IFERROR(MID(SUBSTITUTE('DARTBOT- NIE DOTYKAĆ'!Q158, "'", ""), FIND("/", SUBSTITUTE('DARTBOT- NIE DOTYKAĆ'!Q158, "'", "")) + 1, 99) * 1, 0)</f>
        <v>0</v>
      </c>
      <c r="DB189" s="1">
        <f>IFERROR(MID(SUBSTITUTE('DARTBOT- NIE DOTYKAĆ'!R158, "'", ""), FIND("/", SUBSTITUTE('DARTBOT- NIE DOTYKAĆ'!R158,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DOTYKAĆ'!A159</f>
        <v>0</v>
      </c>
      <c r="CX190" s="1">
        <f>'DARTBOT- NIE DOTYKAĆ'!B159</f>
        <v>0</v>
      </c>
      <c r="CY190" s="63">
        <f>IFERROR(LEFT(SUBSTITUTE('DARTBOT- NIE DOTYKAĆ'!Q159, "'", ""), FIND("/", SUBSTITUTE('DARTBOT- NIE DOTYKAĆ'!Q159, "'", "")) - 1) * 1, 0)</f>
        <v>0</v>
      </c>
      <c r="CZ190" s="63">
        <f>IFERROR(LEFT(SUBSTITUTE('DARTBOT- NIE DOTYKAĆ'!R159, "'", ""), FIND("/", SUBSTITUTE('DARTBOT- NIE DOTYKAĆ'!R159, "'", "")) - 1) * 1, 0)</f>
        <v>0</v>
      </c>
      <c r="DA190" s="1">
        <f>IFERROR(MID(SUBSTITUTE('DARTBOT- NIE DOTYKAĆ'!Q159, "'", ""), FIND("/", SUBSTITUTE('DARTBOT- NIE DOTYKAĆ'!Q159, "'", "")) + 1, 99) * 1, 0)</f>
        <v>0</v>
      </c>
      <c r="DB190" s="1">
        <f>IFERROR(MID(SUBSTITUTE('DARTBOT- NIE DOTYKAĆ'!R159, "'", ""), FIND("/", SUBSTITUTE('DARTBOT- NIE DOTYKAĆ'!R159,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DOTYKAĆ'!A160</f>
        <v>0</v>
      </c>
      <c r="CX191" s="1">
        <f>'DARTBOT- NIE DOTYKAĆ'!B160</f>
        <v>0</v>
      </c>
      <c r="CY191" s="63">
        <f>IFERROR(LEFT(SUBSTITUTE('DARTBOT- NIE DOTYKAĆ'!Q160, "'", ""), FIND("/", SUBSTITUTE('DARTBOT- NIE DOTYKAĆ'!Q160, "'", "")) - 1) * 1, 0)</f>
        <v>0</v>
      </c>
      <c r="CZ191" s="63">
        <f>IFERROR(LEFT(SUBSTITUTE('DARTBOT- NIE DOTYKAĆ'!R160, "'", ""), FIND("/", SUBSTITUTE('DARTBOT- NIE DOTYKAĆ'!R160, "'", "")) - 1) * 1, 0)</f>
        <v>0</v>
      </c>
      <c r="DA191" s="1">
        <f>IFERROR(MID(SUBSTITUTE('DARTBOT- NIE DOTYKAĆ'!Q160, "'", ""), FIND("/", SUBSTITUTE('DARTBOT- NIE DOTYKAĆ'!Q160, "'", "")) + 1, 99) * 1, 0)</f>
        <v>0</v>
      </c>
      <c r="DB191" s="1">
        <f>IFERROR(MID(SUBSTITUTE('DARTBOT- NIE DOTYKAĆ'!R160, "'", ""), FIND("/", SUBSTITUTE('DARTBOT- NIE DOTYKAĆ'!R160,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DOTYKAĆ'!A161</f>
        <v>0</v>
      </c>
      <c r="CX192" s="1">
        <f>'DARTBOT- NIE DOTYKAĆ'!B161</f>
        <v>0</v>
      </c>
      <c r="CY192" s="63">
        <f>IFERROR(LEFT(SUBSTITUTE('DARTBOT- NIE DOTYKAĆ'!Q161, "'", ""), FIND("/", SUBSTITUTE('DARTBOT- NIE DOTYKAĆ'!Q161, "'", "")) - 1) * 1, 0)</f>
        <v>0</v>
      </c>
      <c r="CZ192" s="63">
        <f>IFERROR(LEFT(SUBSTITUTE('DARTBOT- NIE DOTYKAĆ'!R161, "'", ""), FIND("/", SUBSTITUTE('DARTBOT- NIE DOTYKAĆ'!R161, "'", "")) - 1) * 1, 0)</f>
        <v>0</v>
      </c>
      <c r="DA192" s="1">
        <f>IFERROR(MID(SUBSTITUTE('DARTBOT- NIE DOTYKAĆ'!Q161, "'", ""), FIND("/", SUBSTITUTE('DARTBOT- NIE DOTYKAĆ'!Q161, "'", "")) + 1, 99) * 1, 0)</f>
        <v>0</v>
      </c>
      <c r="DB192" s="1">
        <f>IFERROR(MID(SUBSTITUTE('DARTBOT- NIE DOTYKAĆ'!R161, "'", ""), FIND("/", SUBSTITUTE('DARTBOT- NIE DOTYKAĆ'!R161,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DOTYKAĆ'!A162</f>
        <v>0</v>
      </c>
      <c r="CX193" s="1">
        <f>'DARTBOT- NIE DOTYKAĆ'!B162</f>
        <v>0</v>
      </c>
      <c r="CY193" s="63">
        <f>IFERROR(LEFT(SUBSTITUTE('DARTBOT- NIE DOTYKAĆ'!Q162, "'", ""), FIND("/", SUBSTITUTE('DARTBOT- NIE DOTYKAĆ'!Q162, "'", "")) - 1) * 1, 0)</f>
        <v>0</v>
      </c>
      <c r="CZ193" s="63">
        <f>IFERROR(LEFT(SUBSTITUTE('DARTBOT- NIE DOTYKAĆ'!R162, "'", ""), FIND("/", SUBSTITUTE('DARTBOT- NIE DOTYKAĆ'!R162, "'", "")) - 1) * 1, 0)</f>
        <v>0</v>
      </c>
      <c r="DA193" s="1">
        <f>IFERROR(MID(SUBSTITUTE('DARTBOT- NIE DOTYKAĆ'!Q162, "'", ""), FIND("/", SUBSTITUTE('DARTBOT- NIE DOTYKAĆ'!Q162, "'", "")) + 1, 99) * 1, 0)</f>
        <v>0</v>
      </c>
      <c r="DB193" s="1">
        <f>IFERROR(MID(SUBSTITUTE('DARTBOT- NIE DOTYKAĆ'!R162, "'", ""), FIND("/", SUBSTITUTE('DARTBOT- NIE DOTYKAĆ'!R162,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DOTYKAĆ'!A163</f>
        <v>0</v>
      </c>
      <c r="CX194" s="1">
        <f>'DARTBOT- NIE DOTYKAĆ'!B163</f>
        <v>0</v>
      </c>
      <c r="CY194" s="63">
        <f>IFERROR(LEFT(SUBSTITUTE('DARTBOT- NIE DOTYKAĆ'!Q163, "'", ""), FIND("/", SUBSTITUTE('DARTBOT- NIE DOTYKAĆ'!Q163, "'", "")) - 1) * 1, 0)</f>
        <v>0</v>
      </c>
      <c r="CZ194" s="63">
        <f>IFERROR(LEFT(SUBSTITUTE('DARTBOT- NIE DOTYKAĆ'!R163, "'", ""), FIND("/", SUBSTITUTE('DARTBOT- NIE DOTYKAĆ'!R163, "'", "")) - 1) * 1, 0)</f>
        <v>0</v>
      </c>
      <c r="DA194" s="1">
        <f>IFERROR(MID(SUBSTITUTE('DARTBOT- NIE DOTYKAĆ'!Q163, "'", ""), FIND("/", SUBSTITUTE('DARTBOT- NIE DOTYKAĆ'!Q163, "'", "")) + 1, 99) * 1, 0)</f>
        <v>0</v>
      </c>
      <c r="DB194" s="1">
        <f>IFERROR(MID(SUBSTITUTE('DARTBOT- NIE DOTYKAĆ'!R163, "'", ""), FIND("/", SUBSTITUTE('DARTBOT- NIE DOTYKAĆ'!R163,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DOTYKAĆ'!A164</f>
        <v>0</v>
      </c>
      <c r="CX195" s="1">
        <f>'DARTBOT- NIE DOTYKAĆ'!B164</f>
        <v>0</v>
      </c>
      <c r="CY195" s="63">
        <f>IFERROR(LEFT(SUBSTITUTE('DARTBOT- NIE DOTYKAĆ'!Q164, "'", ""), FIND("/", SUBSTITUTE('DARTBOT- NIE DOTYKAĆ'!Q164, "'", "")) - 1) * 1, 0)</f>
        <v>0</v>
      </c>
      <c r="CZ195" s="63">
        <f>IFERROR(LEFT(SUBSTITUTE('DARTBOT- NIE DOTYKAĆ'!R164, "'", ""), FIND("/", SUBSTITUTE('DARTBOT- NIE DOTYKAĆ'!R164, "'", "")) - 1) * 1, 0)</f>
        <v>0</v>
      </c>
      <c r="DA195" s="1">
        <f>IFERROR(MID(SUBSTITUTE('DARTBOT- NIE DOTYKAĆ'!Q164, "'", ""), FIND("/", SUBSTITUTE('DARTBOT- NIE DOTYKAĆ'!Q164, "'", "")) + 1, 99) * 1, 0)</f>
        <v>0</v>
      </c>
      <c r="DB195" s="1">
        <f>IFERROR(MID(SUBSTITUTE('DARTBOT- NIE DOTYKAĆ'!R164, "'", ""), FIND("/", SUBSTITUTE('DARTBOT- NIE DOTYKAĆ'!R164,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DOTYKAĆ'!A165</f>
        <v>0</v>
      </c>
      <c r="CX196" s="1">
        <f>'DARTBOT- NIE DOTYKAĆ'!B165</f>
        <v>0</v>
      </c>
      <c r="CY196" s="63">
        <f>IFERROR(LEFT(SUBSTITUTE('DARTBOT- NIE DOTYKAĆ'!Q165, "'", ""), FIND("/", SUBSTITUTE('DARTBOT- NIE DOTYKAĆ'!Q165, "'", "")) - 1) * 1, 0)</f>
        <v>0</v>
      </c>
      <c r="CZ196" s="63">
        <f>IFERROR(LEFT(SUBSTITUTE('DARTBOT- NIE DOTYKAĆ'!R165, "'", ""), FIND("/", SUBSTITUTE('DARTBOT- NIE DOTYKAĆ'!R165, "'", "")) - 1) * 1, 0)</f>
        <v>0</v>
      </c>
      <c r="DA196" s="1">
        <f>IFERROR(MID(SUBSTITUTE('DARTBOT- NIE DOTYKAĆ'!Q165, "'", ""), FIND("/", SUBSTITUTE('DARTBOT- NIE DOTYKAĆ'!Q165, "'", "")) + 1, 99) * 1, 0)</f>
        <v>0</v>
      </c>
      <c r="DB196" s="1">
        <f>IFERROR(MID(SUBSTITUTE('DARTBOT- NIE DOTYKAĆ'!R165, "'", ""), FIND("/", SUBSTITUTE('DARTBOT- NIE DOTYKAĆ'!R165,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DOTYKAĆ'!A166</f>
        <v>0</v>
      </c>
      <c r="CX197" s="1">
        <f>'DARTBOT- NIE DOTYKAĆ'!B166</f>
        <v>0</v>
      </c>
      <c r="CY197" s="63">
        <f>IFERROR(LEFT(SUBSTITUTE('DARTBOT- NIE DOTYKAĆ'!Q166, "'", ""), FIND("/", SUBSTITUTE('DARTBOT- NIE DOTYKAĆ'!Q166, "'", "")) - 1) * 1, 0)</f>
        <v>0</v>
      </c>
      <c r="CZ197" s="63">
        <f>IFERROR(LEFT(SUBSTITUTE('DARTBOT- NIE DOTYKAĆ'!R166, "'", ""), FIND("/", SUBSTITUTE('DARTBOT- NIE DOTYKAĆ'!R166, "'", "")) - 1) * 1, 0)</f>
        <v>0</v>
      </c>
      <c r="DA197" s="1">
        <f>IFERROR(MID(SUBSTITUTE('DARTBOT- NIE DOTYKAĆ'!Q166, "'", ""), FIND("/", SUBSTITUTE('DARTBOT- NIE DOTYKAĆ'!Q166, "'", "")) + 1, 99) * 1, 0)</f>
        <v>0</v>
      </c>
      <c r="DB197" s="1">
        <f>IFERROR(MID(SUBSTITUTE('DARTBOT- NIE DOTYKAĆ'!R166, "'", ""), FIND("/", SUBSTITUTE('DARTBOT- NIE DOTYKAĆ'!R166,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DOTYKAĆ'!A167</f>
        <v>0</v>
      </c>
      <c r="CX198" s="1">
        <f>'DARTBOT- NIE DOTYKAĆ'!B167</f>
        <v>0</v>
      </c>
      <c r="CY198" s="63">
        <f>IFERROR(LEFT(SUBSTITUTE('DARTBOT- NIE DOTYKAĆ'!Q167, "'", ""), FIND("/", SUBSTITUTE('DARTBOT- NIE DOTYKAĆ'!Q167, "'", "")) - 1) * 1, 0)</f>
        <v>0</v>
      </c>
      <c r="CZ198" s="63">
        <f>IFERROR(LEFT(SUBSTITUTE('DARTBOT- NIE DOTYKAĆ'!R167, "'", ""), FIND("/", SUBSTITUTE('DARTBOT- NIE DOTYKAĆ'!R167, "'", "")) - 1) * 1, 0)</f>
        <v>0</v>
      </c>
      <c r="DA198" s="1">
        <f>IFERROR(MID(SUBSTITUTE('DARTBOT- NIE DOTYKAĆ'!Q167, "'", ""), FIND("/", SUBSTITUTE('DARTBOT- NIE DOTYKAĆ'!Q167, "'", "")) + 1, 99) * 1, 0)</f>
        <v>0</v>
      </c>
      <c r="DB198" s="1">
        <f>IFERROR(MID(SUBSTITUTE('DARTBOT- NIE DOTYKAĆ'!R167, "'", ""), FIND("/", SUBSTITUTE('DARTBOT- NIE DOTYKAĆ'!R167,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DOTYKAĆ'!A168</f>
        <v>0</v>
      </c>
      <c r="CX199" s="1">
        <f>'DARTBOT- NIE DOTYKAĆ'!B168</f>
        <v>0</v>
      </c>
      <c r="CY199" s="63">
        <f>IFERROR(LEFT(SUBSTITUTE('DARTBOT- NIE DOTYKAĆ'!Q168, "'", ""), FIND("/", SUBSTITUTE('DARTBOT- NIE DOTYKAĆ'!Q168, "'", "")) - 1) * 1, 0)</f>
        <v>0</v>
      </c>
      <c r="CZ199" s="63">
        <f>IFERROR(LEFT(SUBSTITUTE('DARTBOT- NIE DOTYKAĆ'!R168, "'", ""), FIND("/", SUBSTITUTE('DARTBOT- NIE DOTYKAĆ'!R168, "'", "")) - 1) * 1, 0)</f>
        <v>0</v>
      </c>
      <c r="DA199" s="1">
        <f>IFERROR(MID(SUBSTITUTE('DARTBOT- NIE DOTYKAĆ'!Q168, "'", ""), FIND("/", SUBSTITUTE('DARTBOT- NIE DOTYKAĆ'!Q168, "'", "")) + 1, 99) * 1, 0)</f>
        <v>0</v>
      </c>
      <c r="DB199" s="1">
        <f>IFERROR(MID(SUBSTITUTE('DARTBOT- NIE DOTYKAĆ'!R168, "'", ""), FIND("/", SUBSTITUTE('DARTBOT- NIE DOTYKAĆ'!R168,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DOTYKAĆ'!A169</f>
        <v>0</v>
      </c>
      <c r="CX200" s="1">
        <f>'DARTBOT- NIE DOTYKAĆ'!B169</f>
        <v>0</v>
      </c>
      <c r="CY200" s="63">
        <f>IFERROR(LEFT(SUBSTITUTE('DARTBOT- NIE DOTYKAĆ'!Q169, "'", ""), FIND("/", SUBSTITUTE('DARTBOT- NIE DOTYKAĆ'!Q169, "'", "")) - 1) * 1, 0)</f>
        <v>0</v>
      </c>
      <c r="CZ200" s="63">
        <f>IFERROR(LEFT(SUBSTITUTE('DARTBOT- NIE DOTYKAĆ'!R169, "'", ""), FIND("/", SUBSTITUTE('DARTBOT- NIE DOTYKAĆ'!R169, "'", "")) - 1) * 1, 0)</f>
        <v>0</v>
      </c>
      <c r="DA200" s="1">
        <f>IFERROR(MID(SUBSTITUTE('DARTBOT- NIE DOTYKAĆ'!Q169, "'", ""), FIND("/", SUBSTITUTE('DARTBOT- NIE DOTYKAĆ'!Q169, "'", "")) + 1, 99) * 1, 0)</f>
        <v>0</v>
      </c>
      <c r="DB200" s="1">
        <f>IFERROR(MID(SUBSTITUTE('DARTBOT- NIE DOTYKAĆ'!R169, "'", ""), FIND("/", SUBSTITUTE('DARTBOT- NIE DOTYKAĆ'!R169,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DOTYKAĆ'!A170</f>
        <v>0</v>
      </c>
      <c r="CX201" s="1">
        <f>'DARTBOT- NIE DOTYKAĆ'!B170</f>
        <v>0</v>
      </c>
      <c r="CY201" s="63">
        <f>IFERROR(LEFT(SUBSTITUTE('DARTBOT- NIE DOTYKAĆ'!Q170, "'", ""), FIND("/", SUBSTITUTE('DARTBOT- NIE DOTYKAĆ'!Q170, "'", "")) - 1) * 1, 0)</f>
        <v>0</v>
      </c>
      <c r="CZ201" s="63">
        <f>IFERROR(LEFT(SUBSTITUTE('DARTBOT- NIE DOTYKAĆ'!R170, "'", ""), FIND("/", SUBSTITUTE('DARTBOT- NIE DOTYKAĆ'!R170, "'", "")) - 1) * 1, 0)</f>
        <v>0</v>
      </c>
      <c r="DA201" s="1">
        <f>IFERROR(MID(SUBSTITUTE('DARTBOT- NIE DOTYKAĆ'!Q170, "'", ""), FIND("/", SUBSTITUTE('DARTBOT- NIE DOTYKAĆ'!Q170, "'", "")) + 1, 99) * 1, 0)</f>
        <v>0</v>
      </c>
      <c r="DB201" s="1">
        <f>IFERROR(MID(SUBSTITUTE('DARTBOT- NIE DOTYKAĆ'!R170, "'", ""), FIND("/", SUBSTITUTE('DARTBOT- NIE DOTYKAĆ'!R170,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DOTYKAĆ'!A171</f>
        <v>0</v>
      </c>
      <c r="CX202" s="1">
        <f>'DARTBOT- NIE DOTYKAĆ'!B171</f>
        <v>0</v>
      </c>
      <c r="CY202" s="63">
        <f>IFERROR(LEFT(SUBSTITUTE('DARTBOT- NIE DOTYKAĆ'!Q171, "'", ""), FIND("/", SUBSTITUTE('DARTBOT- NIE DOTYKAĆ'!Q171, "'", "")) - 1) * 1, 0)</f>
        <v>0</v>
      </c>
      <c r="CZ202" s="63">
        <f>IFERROR(LEFT(SUBSTITUTE('DARTBOT- NIE DOTYKAĆ'!R171, "'", ""), FIND("/", SUBSTITUTE('DARTBOT- NIE DOTYKAĆ'!R171, "'", "")) - 1) * 1, 0)</f>
        <v>0</v>
      </c>
      <c r="DA202" s="1">
        <f>IFERROR(MID(SUBSTITUTE('DARTBOT- NIE DOTYKAĆ'!Q171, "'", ""), FIND("/", SUBSTITUTE('DARTBOT- NIE DOTYKAĆ'!Q171, "'", "")) + 1, 99) * 1, 0)</f>
        <v>0</v>
      </c>
      <c r="DB202" s="1">
        <f>IFERROR(MID(SUBSTITUTE('DARTBOT- NIE DOTYKAĆ'!R171, "'", ""), FIND("/", SUBSTITUTE('DARTBOT- NIE DOTYKAĆ'!R171,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DOTYKAĆ'!A172</f>
        <v>0</v>
      </c>
      <c r="CX203" s="1">
        <f>'DARTBOT- NIE DOTYKAĆ'!B172</f>
        <v>0</v>
      </c>
      <c r="CY203" s="63">
        <f>IFERROR(LEFT(SUBSTITUTE('DARTBOT- NIE DOTYKAĆ'!Q172, "'", ""), FIND("/", SUBSTITUTE('DARTBOT- NIE DOTYKAĆ'!Q172, "'", "")) - 1) * 1, 0)</f>
        <v>0</v>
      </c>
      <c r="CZ203" s="63">
        <f>IFERROR(LEFT(SUBSTITUTE('DARTBOT- NIE DOTYKAĆ'!R172, "'", ""), FIND("/", SUBSTITUTE('DARTBOT- NIE DOTYKAĆ'!R172, "'", "")) - 1) * 1, 0)</f>
        <v>0</v>
      </c>
      <c r="DA203" s="1">
        <f>IFERROR(MID(SUBSTITUTE('DARTBOT- NIE DOTYKAĆ'!Q172, "'", ""), FIND("/", SUBSTITUTE('DARTBOT- NIE DOTYKAĆ'!Q172, "'", "")) + 1, 99) * 1, 0)</f>
        <v>0</v>
      </c>
      <c r="DB203" s="1">
        <f>IFERROR(MID(SUBSTITUTE('DARTBOT- NIE DOTYKAĆ'!R172, "'", ""), FIND("/", SUBSTITUTE('DARTBOT- NIE DOTYKAĆ'!R172,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DOTYKAĆ'!A173</f>
        <v>0</v>
      </c>
      <c r="CX204" s="1">
        <f>'DARTBOT- NIE DOTYKAĆ'!B173</f>
        <v>0</v>
      </c>
      <c r="CY204" s="63">
        <f>IFERROR(LEFT(SUBSTITUTE('DARTBOT- NIE DOTYKAĆ'!Q173, "'", ""), FIND("/", SUBSTITUTE('DARTBOT- NIE DOTYKAĆ'!Q173, "'", "")) - 1) * 1, 0)</f>
        <v>0</v>
      </c>
      <c r="CZ204" s="63">
        <f>IFERROR(LEFT(SUBSTITUTE('DARTBOT- NIE DOTYKAĆ'!R173, "'", ""), FIND("/", SUBSTITUTE('DARTBOT- NIE DOTYKAĆ'!R173, "'", "")) - 1) * 1, 0)</f>
        <v>0</v>
      </c>
      <c r="DA204" s="1">
        <f>IFERROR(MID(SUBSTITUTE('DARTBOT- NIE DOTYKAĆ'!Q173, "'", ""), FIND("/", SUBSTITUTE('DARTBOT- NIE DOTYKAĆ'!Q173, "'", "")) + 1, 99) * 1, 0)</f>
        <v>0</v>
      </c>
      <c r="DB204" s="1">
        <f>IFERROR(MID(SUBSTITUTE('DARTBOT- NIE DOTYKAĆ'!R173, "'", ""), FIND("/", SUBSTITUTE('DARTBOT- NIE DOTYKAĆ'!R173,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DOTYKAĆ'!A174</f>
        <v>0</v>
      </c>
      <c r="CX205" s="1">
        <f>'DARTBOT- NIE DOTYKAĆ'!B174</f>
        <v>0</v>
      </c>
      <c r="CY205" s="63">
        <f>IFERROR(LEFT(SUBSTITUTE('DARTBOT- NIE DOTYKAĆ'!Q174, "'", ""), FIND("/", SUBSTITUTE('DARTBOT- NIE DOTYKAĆ'!Q174, "'", "")) - 1) * 1, 0)</f>
        <v>0</v>
      </c>
      <c r="CZ205" s="63">
        <f>IFERROR(LEFT(SUBSTITUTE('DARTBOT- NIE DOTYKAĆ'!R174, "'", ""), FIND("/", SUBSTITUTE('DARTBOT- NIE DOTYKAĆ'!R174, "'", "")) - 1) * 1, 0)</f>
        <v>0</v>
      </c>
      <c r="DA205" s="1">
        <f>IFERROR(MID(SUBSTITUTE('DARTBOT- NIE DOTYKAĆ'!Q174, "'", ""), FIND("/", SUBSTITUTE('DARTBOT- NIE DOTYKAĆ'!Q174, "'", "")) + 1, 99) * 1, 0)</f>
        <v>0</v>
      </c>
      <c r="DB205" s="1">
        <f>IFERROR(MID(SUBSTITUTE('DARTBOT- NIE DOTYKAĆ'!R174, "'", ""), FIND("/", SUBSTITUTE('DARTBOT- NIE DOTYKAĆ'!R174,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DOTYKAĆ'!A175</f>
        <v>0</v>
      </c>
      <c r="CX206" s="1">
        <f>'DARTBOT- NIE DOTYKAĆ'!B175</f>
        <v>0</v>
      </c>
      <c r="CY206" s="63">
        <f>IFERROR(LEFT(SUBSTITUTE('DARTBOT- NIE DOTYKAĆ'!Q175, "'", ""), FIND("/", SUBSTITUTE('DARTBOT- NIE DOTYKAĆ'!Q175, "'", "")) - 1) * 1, 0)</f>
        <v>0</v>
      </c>
      <c r="CZ206" s="63">
        <f>IFERROR(LEFT(SUBSTITUTE('DARTBOT- NIE DOTYKAĆ'!R175, "'", ""), FIND("/", SUBSTITUTE('DARTBOT- NIE DOTYKAĆ'!R175, "'", "")) - 1) * 1, 0)</f>
        <v>0</v>
      </c>
      <c r="DA206" s="1">
        <f>IFERROR(MID(SUBSTITUTE('DARTBOT- NIE DOTYKAĆ'!Q175, "'", ""), FIND("/", SUBSTITUTE('DARTBOT- NIE DOTYKAĆ'!Q175, "'", "")) + 1, 99) * 1, 0)</f>
        <v>0</v>
      </c>
      <c r="DB206" s="1">
        <f>IFERROR(MID(SUBSTITUTE('DARTBOT- NIE DOTYKAĆ'!R175, "'", ""), FIND("/", SUBSTITUTE('DARTBOT- NIE DOTYKAĆ'!R175,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DOTYKAĆ'!A176</f>
        <v>0</v>
      </c>
      <c r="CX207" s="1">
        <f>'DARTBOT- NIE DOTYKAĆ'!B176</f>
        <v>0</v>
      </c>
      <c r="CY207" s="63">
        <f>IFERROR(LEFT(SUBSTITUTE('DARTBOT- NIE DOTYKAĆ'!Q176, "'", ""), FIND("/", SUBSTITUTE('DARTBOT- NIE DOTYKAĆ'!Q176, "'", "")) - 1) * 1, 0)</f>
        <v>0</v>
      </c>
      <c r="CZ207" s="63">
        <f>IFERROR(LEFT(SUBSTITUTE('DARTBOT- NIE DOTYKAĆ'!R176, "'", ""), FIND("/", SUBSTITUTE('DARTBOT- NIE DOTYKAĆ'!R176, "'", "")) - 1) * 1, 0)</f>
        <v>0</v>
      </c>
      <c r="DA207" s="1">
        <f>IFERROR(MID(SUBSTITUTE('DARTBOT- NIE DOTYKAĆ'!Q176, "'", ""), FIND("/", SUBSTITUTE('DARTBOT- NIE DOTYKAĆ'!Q176, "'", "")) + 1, 99) * 1, 0)</f>
        <v>0</v>
      </c>
      <c r="DB207" s="1">
        <f>IFERROR(MID(SUBSTITUTE('DARTBOT- NIE DOTYKAĆ'!R176, "'", ""), FIND("/", SUBSTITUTE('DARTBOT- NIE DOTYKAĆ'!R176,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DOTYKAĆ'!A177</f>
        <v>0</v>
      </c>
      <c r="CX208" s="1">
        <f>'DARTBOT- NIE DOTYKAĆ'!B177</f>
        <v>0</v>
      </c>
      <c r="CY208" s="63">
        <f>IFERROR(LEFT(SUBSTITUTE('DARTBOT- NIE DOTYKAĆ'!Q177, "'", ""), FIND("/", SUBSTITUTE('DARTBOT- NIE DOTYKAĆ'!Q177, "'", "")) - 1) * 1, 0)</f>
        <v>0</v>
      </c>
      <c r="CZ208" s="63">
        <f>IFERROR(LEFT(SUBSTITUTE('DARTBOT- NIE DOTYKAĆ'!R177, "'", ""), FIND("/", SUBSTITUTE('DARTBOT- NIE DOTYKAĆ'!R177, "'", "")) - 1) * 1, 0)</f>
        <v>0</v>
      </c>
      <c r="DA208" s="1">
        <f>IFERROR(MID(SUBSTITUTE('DARTBOT- NIE DOTYKAĆ'!Q177, "'", ""), FIND("/", SUBSTITUTE('DARTBOT- NIE DOTYKAĆ'!Q177, "'", "")) + 1, 99) * 1, 0)</f>
        <v>0</v>
      </c>
      <c r="DB208" s="1">
        <f>IFERROR(MID(SUBSTITUTE('DARTBOT- NIE DOTYKAĆ'!R177, "'", ""), FIND("/", SUBSTITUTE('DARTBOT- NIE DOTYKAĆ'!R177,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DOTYKAĆ'!A178</f>
        <v>0</v>
      </c>
      <c r="CX209" s="1">
        <f>'DARTBOT- NIE DOTYKAĆ'!B178</f>
        <v>0</v>
      </c>
      <c r="CY209" s="63">
        <f>IFERROR(LEFT(SUBSTITUTE('DARTBOT- NIE DOTYKAĆ'!Q178, "'", ""), FIND("/", SUBSTITUTE('DARTBOT- NIE DOTYKAĆ'!Q178, "'", "")) - 1) * 1, 0)</f>
        <v>0</v>
      </c>
      <c r="CZ209" s="63">
        <f>IFERROR(LEFT(SUBSTITUTE('DARTBOT- NIE DOTYKAĆ'!R178, "'", ""), FIND("/", SUBSTITUTE('DARTBOT- NIE DOTYKAĆ'!R178, "'", "")) - 1) * 1, 0)</f>
        <v>0</v>
      </c>
      <c r="DA209" s="1">
        <f>IFERROR(MID(SUBSTITUTE('DARTBOT- NIE DOTYKAĆ'!Q178, "'", ""), FIND("/", SUBSTITUTE('DARTBOT- NIE DOTYKAĆ'!Q178, "'", "")) + 1, 99) * 1, 0)</f>
        <v>0</v>
      </c>
      <c r="DB209" s="1">
        <f>IFERROR(MID(SUBSTITUTE('DARTBOT- NIE DOTYKAĆ'!R178, "'", ""), FIND("/", SUBSTITUTE('DARTBOT- NIE DOTYKAĆ'!R178,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DOTYKAĆ'!A179</f>
        <v>0</v>
      </c>
      <c r="CX210" s="1">
        <f>'DARTBOT- NIE DOTYKAĆ'!B179</f>
        <v>0</v>
      </c>
      <c r="CY210" s="63">
        <f>IFERROR(LEFT(SUBSTITUTE('DARTBOT- NIE DOTYKAĆ'!Q179, "'", ""), FIND("/", SUBSTITUTE('DARTBOT- NIE DOTYKAĆ'!Q179, "'", "")) - 1) * 1, 0)</f>
        <v>0</v>
      </c>
      <c r="CZ210" s="63">
        <f>IFERROR(LEFT(SUBSTITUTE('DARTBOT- NIE DOTYKAĆ'!R179, "'", ""), FIND("/", SUBSTITUTE('DARTBOT- NIE DOTYKAĆ'!R179, "'", "")) - 1) * 1, 0)</f>
        <v>0</v>
      </c>
      <c r="DA210" s="1">
        <f>IFERROR(MID(SUBSTITUTE('DARTBOT- NIE DOTYKAĆ'!Q179, "'", ""), FIND("/", SUBSTITUTE('DARTBOT- NIE DOTYKAĆ'!Q179, "'", "")) + 1, 99) * 1, 0)</f>
        <v>0</v>
      </c>
      <c r="DB210" s="1">
        <f>IFERROR(MID(SUBSTITUTE('DARTBOT- NIE DOTYKAĆ'!R179, "'", ""), FIND("/", SUBSTITUTE('DARTBOT- NIE DOTYKAĆ'!R179,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DOTYKAĆ'!A180</f>
        <v>0</v>
      </c>
      <c r="CX211" s="1">
        <f>'DARTBOT- NIE DOTYKAĆ'!B180</f>
        <v>0</v>
      </c>
      <c r="CY211" s="63">
        <f>IFERROR(LEFT(SUBSTITUTE('DARTBOT- NIE DOTYKAĆ'!Q180, "'", ""), FIND("/", SUBSTITUTE('DARTBOT- NIE DOTYKAĆ'!Q180, "'", "")) - 1) * 1, 0)</f>
        <v>0</v>
      </c>
      <c r="CZ211" s="63">
        <f>IFERROR(LEFT(SUBSTITUTE('DARTBOT- NIE DOTYKAĆ'!R180, "'", ""), FIND("/", SUBSTITUTE('DARTBOT- NIE DOTYKAĆ'!R180, "'", "")) - 1) * 1, 0)</f>
        <v>0</v>
      </c>
      <c r="DA211" s="1">
        <f>IFERROR(MID(SUBSTITUTE('DARTBOT- NIE DOTYKAĆ'!Q180, "'", ""), FIND("/", SUBSTITUTE('DARTBOT- NIE DOTYKAĆ'!Q180, "'", "")) + 1, 99) * 1, 0)</f>
        <v>0</v>
      </c>
      <c r="DB211" s="1">
        <f>IFERROR(MID(SUBSTITUTE('DARTBOT- NIE DOTYKAĆ'!R180, "'", ""), FIND("/", SUBSTITUTE('DARTBOT- NIE DOTYKAĆ'!R180,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DOTYKAĆ'!A181</f>
        <v>0</v>
      </c>
      <c r="CX212" s="1">
        <f>'DARTBOT- NIE DOTYKAĆ'!B181</f>
        <v>0</v>
      </c>
      <c r="CY212" s="63">
        <f>IFERROR(LEFT(SUBSTITUTE('DARTBOT- NIE DOTYKAĆ'!Q181, "'", ""), FIND("/", SUBSTITUTE('DARTBOT- NIE DOTYKAĆ'!Q181, "'", "")) - 1) * 1, 0)</f>
        <v>0</v>
      </c>
      <c r="CZ212" s="63">
        <f>IFERROR(LEFT(SUBSTITUTE('DARTBOT- NIE DOTYKAĆ'!R181, "'", ""), FIND("/", SUBSTITUTE('DARTBOT- NIE DOTYKAĆ'!R181, "'", "")) - 1) * 1, 0)</f>
        <v>0</v>
      </c>
      <c r="DA212" s="1">
        <f>IFERROR(MID(SUBSTITUTE('DARTBOT- NIE DOTYKAĆ'!Q181, "'", ""), FIND("/", SUBSTITUTE('DARTBOT- NIE DOTYKAĆ'!Q181, "'", "")) + 1, 99) * 1, 0)</f>
        <v>0</v>
      </c>
      <c r="DB212" s="1">
        <f>IFERROR(MID(SUBSTITUTE('DARTBOT- NIE DOTYKAĆ'!R181, "'", ""), FIND("/", SUBSTITUTE('DARTBOT- NIE DOTYKAĆ'!R181,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DOTYKAĆ'!A182</f>
        <v>0</v>
      </c>
      <c r="CX213" s="1">
        <f>'DARTBOT- NIE DOTYKAĆ'!B182</f>
        <v>0</v>
      </c>
      <c r="CY213" s="63">
        <f>IFERROR(LEFT(SUBSTITUTE('DARTBOT- NIE DOTYKAĆ'!Q182, "'", ""), FIND("/", SUBSTITUTE('DARTBOT- NIE DOTYKAĆ'!Q182, "'", "")) - 1) * 1, 0)</f>
        <v>0</v>
      </c>
      <c r="CZ213" s="63">
        <f>IFERROR(LEFT(SUBSTITUTE('DARTBOT- NIE DOTYKAĆ'!R182, "'", ""), FIND("/", SUBSTITUTE('DARTBOT- NIE DOTYKAĆ'!R182, "'", "")) - 1) * 1, 0)</f>
        <v>0</v>
      </c>
      <c r="DA213" s="1">
        <f>IFERROR(MID(SUBSTITUTE('DARTBOT- NIE DOTYKAĆ'!Q182, "'", ""), FIND("/", SUBSTITUTE('DARTBOT- NIE DOTYKAĆ'!Q182, "'", "")) + 1, 99) * 1, 0)</f>
        <v>0</v>
      </c>
      <c r="DB213" s="1">
        <f>IFERROR(MID(SUBSTITUTE('DARTBOT- NIE DOTYKAĆ'!R182, "'", ""), FIND("/", SUBSTITUTE('DARTBOT- NIE DOTYKAĆ'!R182,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DOTYKAĆ'!A183</f>
        <v>0</v>
      </c>
      <c r="CX214" s="1">
        <f>'DARTBOT- NIE DOTYKAĆ'!B183</f>
        <v>0</v>
      </c>
      <c r="CY214" s="63">
        <f>IFERROR(LEFT(SUBSTITUTE('DARTBOT- NIE DOTYKAĆ'!Q183, "'", ""), FIND("/", SUBSTITUTE('DARTBOT- NIE DOTYKAĆ'!Q183, "'", "")) - 1) * 1, 0)</f>
        <v>0</v>
      </c>
      <c r="CZ214" s="63">
        <f>IFERROR(LEFT(SUBSTITUTE('DARTBOT- NIE DOTYKAĆ'!R183, "'", ""), FIND("/", SUBSTITUTE('DARTBOT- NIE DOTYKAĆ'!R183, "'", "")) - 1) * 1, 0)</f>
        <v>0</v>
      </c>
      <c r="DA214" s="1">
        <f>IFERROR(MID(SUBSTITUTE('DARTBOT- NIE DOTYKAĆ'!Q183, "'", ""), FIND("/", SUBSTITUTE('DARTBOT- NIE DOTYKAĆ'!Q183, "'", "")) + 1, 99) * 1, 0)</f>
        <v>0</v>
      </c>
      <c r="DB214" s="1">
        <f>IFERROR(MID(SUBSTITUTE('DARTBOT- NIE DOTYKAĆ'!R183, "'", ""), FIND("/", SUBSTITUTE('DARTBOT- NIE DOTYKAĆ'!R183,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DOTYKAĆ'!A184</f>
        <v>0</v>
      </c>
      <c r="CX215" s="1">
        <f>'DARTBOT- NIE DOTYKAĆ'!B184</f>
        <v>0</v>
      </c>
      <c r="CY215" s="63">
        <f>IFERROR(LEFT(SUBSTITUTE('DARTBOT- NIE DOTYKAĆ'!Q184, "'", ""), FIND("/", SUBSTITUTE('DARTBOT- NIE DOTYKAĆ'!Q184, "'", "")) - 1) * 1, 0)</f>
        <v>0</v>
      </c>
      <c r="CZ215" s="63">
        <f>IFERROR(LEFT(SUBSTITUTE('DARTBOT- NIE DOTYKAĆ'!R184, "'", ""), FIND("/", SUBSTITUTE('DARTBOT- NIE DOTYKAĆ'!R184, "'", "")) - 1) * 1, 0)</f>
        <v>0</v>
      </c>
      <c r="DA215" s="1">
        <f>IFERROR(MID(SUBSTITUTE('DARTBOT- NIE DOTYKAĆ'!Q184, "'", ""), FIND("/", SUBSTITUTE('DARTBOT- NIE DOTYKAĆ'!Q184, "'", "")) + 1, 99) * 1, 0)</f>
        <v>0</v>
      </c>
      <c r="DB215" s="1">
        <f>IFERROR(MID(SUBSTITUTE('DARTBOT- NIE DOTYKAĆ'!R184, "'", ""), FIND("/", SUBSTITUTE('DARTBOT- NIE DOTYKAĆ'!R184,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DOTYKAĆ'!A185</f>
        <v>0</v>
      </c>
      <c r="CX216" s="1">
        <f>'DARTBOT- NIE DOTYKAĆ'!B185</f>
        <v>0</v>
      </c>
      <c r="CY216" s="63">
        <f>IFERROR(LEFT(SUBSTITUTE('DARTBOT- NIE DOTYKAĆ'!Q185, "'", ""), FIND("/", SUBSTITUTE('DARTBOT- NIE DOTYKAĆ'!Q185, "'", "")) - 1) * 1, 0)</f>
        <v>0</v>
      </c>
      <c r="CZ216" s="63">
        <f>IFERROR(LEFT(SUBSTITUTE('DARTBOT- NIE DOTYKAĆ'!R185, "'", ""), FIND("/", SUBSTITUTE('DARTBOT- NIE DOTYKAĆ'!R185, "'", "")) - 1) * 1, 0)</f>
        <v>0</v>
      </c>
      <c r="DA216" s="1">
        <f>IFERROR(MID(SUBSTITUTE('DARTBOT- NIE DOTYKAĆ'!Q185, "'", ""), FIND("/", SUBSTITUTE('DARTBOT- NIE DOTYKAĆ'!Q185, "'", "")) + 1, 99) * 1, 0)</f>
        <v>0</v>
      </c>
      <c r="DB216" s="1">
        <f>IFERROR(MID(SUBSTITUTE('DARTBOT- NIE DOTYKAĆ'!R185, "'", ""), FIND("/", SUBSTITUTE('DARTBOT- NIE DOTYKAĆ'!R185,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DOTYKAĆ'!A186</f>
        <v>0</v>
      </c>
      <c r="CX217" s="1">
        <f>'DARTBOT- NIE DOTYKAĆ'!B186</f>
        <v>0</v>
      </c>
      <c r="CY217" s="63">
        <f>IFERROR(LEFT(SUBSTITUTE('DARTBOT- NIE DOTYKAĆ'!Q186, "'", ""), FIND("/", SUBSTITUTE('DARTBOT- NIE DOTYKAĆ'!Q186, "'", "")) - 1) * 1, 0)</f>
        <v>0</v>
      </c>
      <c r="CZ217" s="63">
        <f>IFERROR(LEFT(SUBSTITUTE('DARTBOT- NIE DOTYKAĆ'!R186, "'", ""), FIND("/", SUBSTITUTE('DARTBOT- NIE DOTYKAĆ'!R186, "'", "")) - 1) * 1, 0)</f>
        <v>0</v>
      </c>
      <c r="DA217" s="1">
        <f>IFERROR(MID(SUBSTITUTE('DARTBOT- NIE DOTYKAĆ'!Q186, "'", ""), FIND("/", SUBSTITUTE('DARTBOT- NIE DOTYKAĆ'!Q186, "'", "")) + 1, 99) * 1, 0)</f>
        <v>0</v>
      </c>
      <c r="DB217" s="1">
        <f>IFERROR(MID(SUBSTITUTE('DARTBOT- NIE DOTYKAĆ'!R186, "'", ""), FIND("/", SUBSTITUTE('DARTBOT- NIE DOTYKAĆ'!R186,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DOTYKAĆ'!A187</f>
        <v>0</v>
      </c>
      <c r="CX218" s="1">
        <f>'DARTBOT- NIE DOTYKAĆ'!B187</f>
        <v>0</v>
      </c>
      <c r="CY218" s="63">
        <f>IFERROR(LEFT(SUBSTITUTE('DARTBOT- NIE DOTYKAĆ'!Q187, "'", ""), FIND("/", SUBSTITUTE('DARTBOT- NIE DOTYKAĆ'!Q187, "'", "")) - 1) * 1, 0)</f>
        <v>0</v>
      </c>
      <c r="CZ218" s="63">
        <f>IFERROR(LEFT(SUBSTITUTE('DARTBOT- NIE DOTYKAĆ'!R187, "'", ""), FIND("/", SUBSTITUTE('DARTBOT- NIE DOTYKAĆ'!R187, "'", "")) - 1) * 1, 0)</f>
        <v>0</v>
      </c>
      <c r="DA218" s="1">
        <f>IFERROR(MID(SUBSTITUTE('DARTBOT- NIE DOTYKAĆ'!Q187, "'", ""), FIND("/", SUBSTITUTE('DARTBOT- NIE DOTYKAĆ'!Q187, "'", "")) + 1, 99) * 1, 0)</f>
        <v>0</v>
      </c>
      <c r="DB218" s="1">
        <f>IFERROR(MID(SUBSTITUTE('DARTBOT- NIE DOTYKAĆ'!R187, "'", ""), FIND("/", SUBSTITUTE('DARTBOT- NIE DOTYKAĆ'!R187,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DOTYKAĆ'!A188</f>
        <v>0</v>
      </c>
      <c r="CX219" s="1">
        <f>'DARTBOT- NIE DOTYKAĆ'!B188</f>
        <v>0</v>
      </c>
      <c r="CY219" s="63">
        <f>IFERROR(LEFT(SUBSTITUTE('DARTBOT- NIE DOTYKAĆ'!Q188, "'", ""), FIND("/", SUBSTITUTE('DARTBOT- NIE DOTYKAĆ'!Q188, "'", "")) - 1) * 1, 0)</f>
        <v>0</v>
      </c>
      <c r="CZ219" s="63">
        <f>IFERROR(LEFT(SUBSTITUTE('DARTBOT- NIE DOTYKAĆ'!R188, "'", ""), FIND("/", SUBSTITUTE('DARTBOT- NIE DOTYKAĆ'!R188, "'", "")) - 1) * 1, 0)</f>
        <v>0</v>
      </c>
      <c r="DA219" s="1">
        <f>IFERROR(MID(SUBSTITUTE('DARTBOT- NIE DOTYKAĆ'!Q188, "'", ""), FIND("/", SUBSTITUTE('DARTBOT- NIE DOTYKAĆ'!Q188, "'", "")) + 1, 99) * 1, 0)</f>
        <v>0</v>
      </c>
      <c r="DB219" s="1">
        <f>IFERROR(MID(SUBSTITUTE('DARTBOT- NIE DOTYKAĆ'!R188, "'", ""), FIND("/", SUBSTITUTE('DARTBOT- NIE DOTYKAĆ'!R188,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DOTYKAĆ'!A189</f>
        <v>0</v>
      </c>
      <c r="CX220" s="1">
        <f>'DARTBOT- NIE DOTYKAĆ'!B189</f>
        <v>0</v>
      </c>
      <c r="CY220" s="63">
        <f>IFERROR(LEFT(SUBSTITUTE('DARTBOT- NIE DOTYKAĆ'!Q189, "'", ""), FIND("/", SUBSTITUTE('DARTBOT- NIE DOTYKAĆ'!Q189, "'", "")) - 1) * 1, 0)</f>
        <v>0</v>
      </c>
      <c r="CZ220" s="63">
        <f>IFERROR(LEFT(SUBSTITUTE('DARTBOT- NIE DOTYKAĆ'!R189, "'", ""), FIND("/", SUBSTITUTE('DARTBOT- NIE DOTYKAĆ'!R189, "'", "")) - 1) * 1, 0)</f>
        <v>0</v>
      </c>
      <c r="DA220" s="1">
        <f>IFERROR(MID(SUBSTITUTE('DARTBOT- NIE DOTYKAĆ'!Q189, "'", ""), FIND("/", SUBSTITUTE('DARTBOT- NIE DOTYKAĆ'!Q189, "'", "")) + 1, 99) * 1, 0)</f>
        <v>0</v>
      </c>
      <c r="DB220" s="1">
        <f>IFERROR(MID(SUBSTITUTE('DARTBOT- NIE DOTYKAĆ'!R189, "'", ""), FIND("/", SUBSTITUTE('DARTBOT- NIE DOTYKAĆ'!R189,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DOTYKAĆ'!A190</f>
        <v>0</v>
      </c>
      <c r="CX221" s="1">
        <f>'DARTBOT- NIE DOTYKAĆ'!B190</f>
        <v>0</v>
      </c>
      <c r="CY221" s="63">
        <f>IFERROR(LEFT(SUBSTITUTE('DARTBOT- NIE DOTYKAĆ'!Q190, "'", ""), FIND("/", SUBSTITUTE('DARTBOT- NIE DOTYKAĆ'!Q190, "'", "")) - 1) * 1, 0)</f>
        <v>0</v>
      </c>
      <c r="CZ221" s="63">
        <f>IFERROR(LEFT(SUBSTITUTE('DARTBOT- NIE DOTYKAĆ'!R190, "'", ""), FIND("/", SUBSTITUTE('DARTBOT- NIE DOTYKAĆ'!R190, "'", "")) - 1) * 1, 0)</f>
        <v>0</v>
      </c>
      <c r="DA221" s="1">
        <f>IFERROR(MID(SUBSTITUTE('DARTBOT- NIE DOTYKAĆ'!Q190, "'", ""), FIND("/", SUBSTITUTE('DARTBOT- NIE DOTYKAĆ'!Q190, "'", "")) + 1, 99) * 1, 0)</f>
        <v>0</v>
      </c>
      <c r="DB221" s="1">
        <f>IFERROR(MID(SUBSTITUTE('DARTBOT- NIE DOTYKAĆ'!R190, "'", ""), FIND("/", SUBSTITUTE('DARTBOT- NIE DOTYKAĆ'!R190,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DOTYKAĆ'!A191</f>
        <v>0</v>
      </c>
      <c r="CX222" s="1">
        <f>'DARTBOT- NIE DOTYKAĆ'!B191</f>
        <v>0</v>
      </c>
      <c r="CY222" s="63">
        <f>IFERROR(LEFT(SUBSTITUTE('DARTBOT- NIE DOTYKAĆ'!Q191, "'", ""), FIND("/", SUBSTITUTE('DARTBOT- NIE DOTYKAĆ'!Q191, "'", "")) - 1) * 1, 0)</f>
        <v>0</v>
      </c>
      <c r="CZ222" s="63">
        <f>IFERROR(LEFT(SUBSTITUTE('DARTBOT- NIE DOTYKAĆ'!R191, "'", ""), FIND("/", SUBSTITUTE('DARTBOT- NIE DOTYKAĆ'!R191, "'", "")) - 1) * 1, 0)</f>
        <v>0</v>
      </c>
      <c r="DA222" s="1">
        <f>IFERROR(MID(SUBSTITUTE('DARTBOT- NIE DOTYKAĆ'!Q191, "'", ""), FIND("/", SUBSTITUTE('DARTBOT- NIE DOTYKAĆ'!Q191, "'", "")) + 1, 99) * 1, 0)</f>
        <v>0</v>
      </c>
      <c r="DB222" s="1">
        <f>IFERROR(MID(SUBSTITUTE('DARTBOT- NIE DOTYKAĆ'!R191, "'", ""), FIND("/", SUBSTITUTE('DARTBOT- NIE DOTYKAĆ'!R191,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DOTYKAĆ'!A192</f>
        <v>0</v>
      </c>
      <c r="CX223" s="1">
        <f>'DARTBOT- NIE DOTYKAĆ'!B192</f>
        <v>0</v>
      </c>
      <c r="CY223" s="63">
        <f>IFERROR(LEFT(SUBSTITUTE('DARTBOT- NIE DOTYKAĆ'!Q192, "'", ""), FIND("/", SUBSTITUTE('DARTBOT- NIE DOTYKAĆ'!Q192, "'", "")) - 1) * 1, 0)</f>
        <v>0</v>
      </c>
      <c r="CZ223" s="63">
        <f>IFERROR(LEFT(SUBSTITUTE('DARTBOT- NIE DOTYKAĆ'!R192, "'", ""), FIND("/", SUBSTITUTE('DARTBOT- NIE DOTYKAĆ'!R192, "'", "")) - 1) * 1, 0)</f>
        <v>0</v>
      </c>
      <c r="DA223" s="1">
        <f>IFERROR(MID(SUBSTITUTE('DARTBOT- NIE DOTYKAĆ'!Q192, "'", ""), FIND("/", SUBSTITUTE('DARTBOT- NIE DOTYKAĆ'!Q192, "'", "")) + 1, 99) * 1, 0)</f>
        <v>0</v>
      </c>
      <c r="DB223" s="1">
        <f>IFERROR(MID(SUBSTITUTE('DARTBOT- NIE DOTYKAĆ'!R192, "'", ""), FIND("/", SUBSTITUTE('DARTBOT- NIE DOTYKAĆ'!R192,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DOTYKAĆ'!A193</f>
        <v>0</v>
      </c>
      <c r="CX224" s="1">
        <f>'DARTBOT- NIE DOTYKAĆ'!B193</f>
        <v>0</v>
      </c>
      <c r="CY224" s="63">
        <f>IFERROR(LEFT(SUBSTITUTE('DARTBOT- NIE DOTYKAĆ'!Q193, "'", ""), FIND("/", SUBSTITUTE('DARTBOT- NIE DOTYKAĆ'!Q193, "'", "")) - 1) * 1, 0)</f>
        <v>0</v>
      </c>
      <c r="CZ224" s="63">
        <f>IFERROR(LEFT(SUBSTITUTE('DARTBOT- NIE DOTYKAĆ'!R193, "'", ""), FIND("/", SUBSTITUTE('DARTBOT- NIE DOTYKAĆ'!R193, "'", "")) - 1) * 1, 0)</f>
        <v>0</v>
      </c>
      <c r="DA224" s="1">
        <f>IFERROR(MID(SUBSTITUTE('DARTBOT- NIE DOTYKAĆ'!Q193, "'", ""), FIND("/", SUBSTITUTE('DARTBOT- NIE DOTYKAĆ'!Q193, "'", "")) + 1, 99) * 1, 0)</f>
        <v>0</v>
      </c>
      <c r="DB224" s="1">
        <f>IFERROR(MID(SUBSTITUTE('DARTBOT- NIE DOTYKAĆ'!R193, "'", ""), FIND("/", SUBSTITUTE('DARTBOT- NIE DOTYKAĆ'!R193,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DOTYKAĆ'!A194</f>
        <v>0</v>
      </c>
      <c r="CX225" s="1">
        <f>'DARTBOT- NIE DOTYKAĆ'!B194</f>
        <v>0</v>
      </c>
      <c r="CY225" s="63">
        <f>IFERROR(LEFT(SUBSTITUTE('DARTBOT- NIE DOTYKAĆ'!Q194, "'", ""), FIND("/", SUBSTITUTE('DARTBOT- NIE DOTYKAĆ'!Q194, "'", "")) - 1) * 1, 0)</f>
        <v>0</v>
      </c>
      <c r="CZ225" s="63">
        <f>IFERROR(LEFT(SUBSTITUTE('DARTBOT- NIE DOTYKAĆ'!R194, "'", ""), FIND("/", SUBSTITUTE('DARTBOT- NIE DOTYKAĆ'!R194, "'", "")) - 1) * 1, 0)</f>
        <v>0</v>
      </c>
      <c r="DA225" s="1">
        <f>IFERROR(MID(SUBSTITUTE('DARTBOT- NIE DOTYKAĆ'!Q194, "'", ""), FIND("/", SUBSTITUTE('DARTBOT- NIE DOTYKAĆ'!Q194, "'", "")) + 1, 99) * 1, 0)</f>
        <v>0</v>
      </c>
      <c r="DB225" s="1">
        <f>IFERROR(MID(SUBSTITUTE('DARTBOT- NIE DOTYKAĆ'!R194, "'", ""), FIND("/", SUBSTITUTE('DARTBOT- NIE DOTYKAĆ'!R194,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DOTYKAĆ'!A195</f>
        <v>0</v>
      </c>
      <c r="CX226" s="1">
        <f>'DARTBOT- NIE DOTYKAĆ'!B195</f>
        <v>0</v>
      </c>
      <c r="CY226" s="63">
        <f>IFERROR(LEFT(SUBSTITUTE('DARTBOT- NIE DOTYKAĆ'!Q195, "'", ""), FIND("/", SUBSTITUTE('DARTBOT- NIE DOTYKAĆ'!Q195, "'", "")) - 1) * 1, 0)</f>
        <v>0</v>
      </c>
      <c r="CZ226" s="63">
        <f>IFERROR(LEFT(SUBSTITUTE('DARTBOT- NIE DOTYKAĆ'!R195, "'", ""), FIND("/", SUBSTITUTE('DARTBOT- NIE DOTYKAĆ'!R195, "'", "")) - 1) * 1, 0)</f>
        <v>0</v>
      </c>
      <c r="DA226" s="1">
        <f>IFERROR(MID(SUBSTITUTE('DARTBOT- NIE DOTYKAĆ'!Q195, "'", ""), FIND("/", SUBSTITUTE('DARTBOT- NIE DOTYKAĆ'!Q195, "'", "")) + 1, 99) * 1, 0)</f>
        <v>0</v>
      </c>
      <c r="DB226" s="1">
        <f>IFERROR(MID(SUBSTITUTE('DARTBOT- NIE DOTYKAĆ'!R195, "'", ""), FIND("/", SUBSTITUTE('DARTBOT- NIE DOTYKAĆ'!R195,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DOTYKAĆ'!A196</f>
        <v>0</v>
      </c>
      <c r="CX227" s="1">
        <f>'DARTBOT- NIE DOTYKAĆ'!B196</f>
        <v>0</v>
      </c>
      <c r="CY227" s="63">
        <f>IFERROR(LEFT(SUBSTITUTE('DARTBOT- NIE DOTYKAĆ'!Q196, "'", ""), FIND("/", SUBSTITUTE('DARTBOT- NIE DOTYKAĆ'!Q196, "'", "")) - 1) * 1, 0)</f>
        <v>0</v>
      </c>
      <c r="CZ227" s="63">
        <f>IFERROR(LEFT(SUBSTITUTE('DARTBOT- NIE DOTYKAĆ'!R196, "'", ""), FIND("/", SUBSTITUTE('DARTBOT- NIE DOTYKAĆ'!R196, "'", "")) - 1) * 1, 0)</f>
        <v>0</v>
      </c>
      <c r="DA227" s="1">
        <f>IFERROR(MID(SUBSTITUTE('DARTBOT- NIE DOTYKAĆ'!Q196, "'", ""), FIND("/", SUBSTITUTE('DARTBOT- NIE DOTYKAĆ'!Q196, "'", "")) + 1, 99) * 1, 0)</f>
        <v>0</v>
      </c>
      <c r="DB227" s="1">
        <f>IFERROR(MID(SUBSTITUTE('DARTBOT- NIE DOTYKAĆ'!R196, "'", ""), FIND("/", SUBSTITUTE('DARTBOT- NIE DOTYKAĆ'!R196,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DOTYKAĆ'!A197</f>
        <v>0</v>
      </c>
      <c r="CX228" s="1">
        <f>'DARTBOT- NIE DOTYKAĆ'!B197</f>
        <v>0</v>
      </c>
      <c r="CY228" s="63">
        <f>IFERROR(LEFT(SUBSTITUTE('DARTBOT- NIE DOTYKAĆ'!Q197, "'", ""), FIND("/", SUBSTITUTE('DARTBOT- NIE DOTYKAĆ'!Q197, "'", "")) - 1) * 1, 0)</f>
        <v>0</v>
      </c>
      <c r="CZ228" s="63">
        <f>IFERROR(LEFT(SUBSTITUTE('DARTBOT- NIE DOTYKAĆ'!R197, "'", ""), FIND("/", SUBSTITUTE('DARTBOT- NIE DOTYKAĆ'!R197, "'", "")) - 1) * 1, 0)</f>
        <v>0</v>
      </c>
      <c r="DA228" s="1">
        <f>IFERROR(MID(SUBSTITUTE('DARTBOT- NIE DOTYKAĆ'!Q197, "'", ""), FIND("/", SUBSTITUTE('DARTBOT- NIE DOTYKAĆ'!Q197, "'", "")) + 1, 99) * 1, 0)</f>
        <v>0</v>
      </c>
      <c r="DB228" s="1">
        <f>IFERROR(MID(SUBSTITUTE('DARTBOT- NIE DOTYKAĆ'!R197, "'", ""), FIND("/", SUBSTITUTE('DARTBOT- NIE DOTYKAĆ'!R197,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DOTYKAĆ'!A198</f>
        <v>0</v>
      </c>
      <c r="CX229" s="1">
        <f>'DARTBOT- NIE DOTYKAĆ'!B198</f>
        <v>0</v>
      </c>
      <c r="CY229" s="63">
        <f>IFERROR(LEFT(SUBSTITUTE('DARTBOT- NIE DOTYKAĆ'!Q198, "'", ""), FIND("/", SUBSTITUTE('DARTBOT- NIE DOTYKAĆ'!Q198, "'", "")) - 1) * 1, 0)</f>
        <v>0</v>
      </c>
      <c r="CZ229" s="63">
        <f>IFERROR(LEFT(SUBSTITUTE('DARTBOT- NIE DOTYKAĆ'!R198, "'", ""), FIND("/", SUBSTITUTE('DARTBOT- NIE DOTYKAĆ'!R198, "'", "")) - 1) * 1, 0)</f>
        <v>0</v>
      </c>
      <c r="DA229" s="1">
        <f>IFERROR(MID(SUBSTITUTE('DARTBOT- NIE DOTYKAĆ'!Q198, "'", ""), FIND("/", SUBSTITUTE('DARTBOT- NIE DOTYKAĆ'!Q198, "'", "")) + 1, 99) * 1, 0)</f>
        <v>0</v>
      </c>
      <c r="DB229" s="1">
        <f>IFERROR(MID(SUBSTITUTE('DARTBOT- NIE DOTYKAĆ'!R198, "'", ""), FIND("/", SUBSTITUTE('DARTBOT- NIE DOTYKAĆ'!R198,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DOTYKAĆ'!A199</f>
        <v>0</v>
      </c>
      <c r="CX230" s="1">
        <f>'DARTBOT- NIE DOTYKAĆ'!B199</f>
        <v>0</v>
      </c>
      <c r="CY230" s="63">
        <f>IFERROR(LEFT(SUBSTITUTE('DARTBOT- NIE DOTYKAĆ'!Q199, "'", ""), FIND("/", SUBSTITUTE('DARTBOT- NIE DOTYKAĆ'!Q199, "'", "")) - 1) * 1, 0)</f>
        <v>0</v>
      </c>
      <c r="CZ230" s="63">
        <f>IFERROR(LEFT(SUBSTITUTE('DARTBOT- NIE DOTYKAĆ'!R199, "'", ""), FIND("/", SUBSTITUTE('DARTBOT- NIE DOTYKAĆ'!R199, "'", "")) - 1) * 1, 0)</f>
        <v>0</v>
      </c>
      <c r="DA230" s="1">
        <f>IFERROR(MID(SUBSTITUTE('DARTBOT- NIE DOTYKAĆ'!Q199, "'", ""), FIND("/", SUBSTITUTE('DARTBOT- NIE DOTYKAĆ'!Q199, "'", "")) + 1, 99) * 1, 0)</f>
        <v>0</v>
      </c>
      <c r="DB230" s="1">
        <f>IFERROR(MID(SUBSTITUTE('DARTBOT- NIE DOTYKAĆ'!R199, "'", ""), FIND("/", SUBSTITUTE('DARTBOT- NIE DOTYKAĆ'!R199,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DOTYKAĆ'!A200</f>
        <v>0</v>
      </c>
      <c r="CX231" s="1">
        <f>'DARTBOT- NIE DOTYKAĆ'!B200</f>
        <v>0</v>
      </c>
      <c r="CY231" s="63">
        <f>IFERROR(LEFT(SUBSTITUTE('DARTBOT- NIE DOTYKAĆ'!Q200, "'", ""), FIND("/", SUBSTITUTE('DARTBOT- NIE DOTYKAĆ'!Q200, "'", "")) - 1) * 1, 0)</f>
        <v>0</v>
      </c>
      <c r="CZ231" s="63">
        <f>IFERROR(LEFT(SUBSTITUTE('DARTBOT- NIE DOTYKAĆ'!R200, "'", ""), FIND("/", SUBSTITUTE('DARTBOT- NIE DOTYKAĆ'!R200, "'", "")) - 1) * 1, 0)</f>
        <v>0</v>
      </c>
      <c r="DA231" s="1">
        <f>IFERROR(MID(SUBSTITUTE('DARTBOT- NIE DOTYKAĆ'!Q200, "'", ""), FIND("/", SUBSTITUTE('DARTBOT- NIE DOTYKAĆ'!Q200, "'", "")) + 1, 99) * 1, 0)</f>
        <v>0</v>
      </c>
      <c r="DB231" s="1">
        <f>IFERROR(MID(SUBSTITUTE('DARTBOT- NIE DOTYKAĆ'!R200, "'", ""), FIND("/", SUBSTITUTE('DARTBOT- NIE DOTYKAĆ'!R200,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DOTYKAĆ'!A201</f>
        <v>0</v>
      </c>
      <c r="CX232" s="1">
        <f>'DARTBOT- NIE DOTYKAĆ'!B201</f>
        <v>0</v>
      </c>
      <c r="CY232" s="63">
        <f>IFERROR(LEFT(SUBSTITUTE('DARTBOT- NIE DOTYKAĆ'!Q201, "'", ""), FIND("/", SUBSTITUTE('DARTBOT- NIE DOTYKAĆ'!Q201, "'", "")) - 1) * 1, 0)</f>
        <v>0</v>
      </c>
      <c r="CZ232" s="63">
        <f>IFERROR(LEFT(SUBSTITUTE('DARTBOT- NIE DOTYKAĆ'!R201, "'", ""), FIND("/", SUBSTITUTE('DARTBOT- NIE DOTYKAĆ'!R201, "'", "")) - 1) * 1, 0)</f>
        <v>0</v>
      </c>
      <c r="DA232" s="1">
        <f>IFERROR(MID(SUBSTITUTE('DARTBOT- NIE DOTYKAĆ'!Q201, "'", ""), FIND("/", SUBSTITUTE('DARTBOT- NIE DOTYKAĆ'!Q201, "'", "")) + 1, 99) * 1, 0)</f>
        <v>0</v>
      </c>
      <c r="DB232" s="1">
        <f>IFERROR(MID(SUBSTITUTE('DARTBOT- NIE DOTYKAĆ'!R201, "'", ""), FIND("/", SUBSTITUTE('DARTBOT- NIE DOTYKAĆ'!R201,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DOTYKAĆ'!A202</f>
        <v>0</v>
      </c>
      <c r="CX233" s="1">
        <f>'DARTBOT- NIE DOTYKAĆ'!B202</f>
        <v>0</v>
      </c>
      <c r="CY233" s="63">
        <f>IFERROR(LEFT(SUBSTITUTE('DARTBOT- NIE DOTYKAĆ'!Q202, "'", ""), FIND("/", SUBSTITUTE('DARTBOT- NIE DOTYKAĆ'!Q202, "'", "")) - 1) * 1, 0)</f>
        <v>0</v>
      </c>
      <c r="CZ233" s="63">
        <f>IFERROR(LEFT(SUBSTITUTE('DARTBOT- NIE DOTYKAĆ'!R202, "'", ""), FIND("/", SUBSTITUTE('DARTBOT- NIE DOTYKAĆ'!R202, "'", "")) - 1) * 1, 0)</f>
        <v>0</v>
      </c>
      <c r="DA233" s="1">
        <f>IFERROR(MID(SUBSTITUTE('DARTBOT- NIE DOTYKAĆ'!Q202, "'", ""), FIND("/", SUBSTITUTE('DARTBOT- NIE DOTYKAĆ'!Q202, "'", "")) + 1, 99) * 1, 0)</f>
        <v>0</v>
      </c>
      <c r="DB233" s="1">
        <f>IFERROR(MID(SUBSTITUTE('DARTBOT- NIE DOTYKAĆ'!R202, "'", ""), FIND("/", SUBSTITUTE('DARTBOT- NIE DOTYKAĆ'!R202,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DOTYKAĆ'!A203</f>
        <v>0</v>
      </c>
      <c r="CX234" s="1">
        <f>'DARTBOT- NIE DOTYKAĆ'!B203</f>
        <v>0</v>
      </c>
      <c r="CY234" s="63">
        <f>IFERROR(LEFT(SUBSTITUTE('DARTBOT- NIE DOTYKAĆ'!Q203, "'", ""), FIND("/", SUBSTITUTE('DARTBOT- NIE DOTYKAĆ'!Q203, "'", "")) - 1) * 1, 0)</f>
        <v>0</v>
      </c>
      <c r="CZ234" s="63">
        <f>IFERROR(LEFT(SUBSTITUTE('DARTBOT- NIE DOTYKAĆ'!R203, "'", ""), FIND("/", SUBSTITUTE('DARTBOT- NIE DOTYKAĆ'!R203, "'", "")) - 1) * 1, 0)</f>
        <v>0</v>
      </c>
      <c r="DA234" s="1">
        <f>IFERROR(MID(SUBSTITUTE('DARTBOT- NIE DOTYKAĆ'!Q203, "'", ""), FIND("/", SUBSTITUTE('DARTBOT- NIE DOTYKAĆ'!Q203, "'", "")) + 1, 99) * 1, 0)</f>
        <v>0</v>
      </c>
      <c r="DB234" s="1">
        <f>IFERROR(MID(SUBSTITUTE('DARTBOT- NIE DOTYKAĆ'!R203, "'", ""), FIND("/", SUBSTITUTE('DARTBOT- NIE DOTYKAĆ'!R203,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DOTYKAĆ'!A204</f>
        <v>0</v>
      </c>
      <c r="CX235" s="1">
        <f>'DARTBOT- NIE DOTYKAĆ'!B204</f>
        <v>0</v>
      </c>
      <c r="CY235" s="63">
        <f>IFERROR(LEFT(SUBSTITUTE('DARTBOT- NIE DOTYKAĆ'!Q204, "'", ""), FIND("/", SUBSTITUTE('DARTBOT- NIE DOTYKAĆ'!Q204, "'", "")) - 1) * 1, 0)</f>
        <v>0</v>
      </c>
      <c r="CZ235" s="63">
        <f>IFERROR(LEFT(SUBSTITUTE('DARTBOT- NIE DOTYKAĆ'!R204, "'", ""), FIND("/", SUBSTITUTE('DARTBOT- NIE DOTYKAĆ'!R204, "'", "")) - 1) * 1, 0)</f>
        <v>0</v>
      </c>
      <c r="DA235" s="1">
        <f>IFERROR(MID(SUBSTITUTE('DARTBOT- NIE DOTYKAĆ'!Q204, "'", ""), FIND("/", SUBSTITUTE('DARTBOT- NIE DOTYKAĆ'!Q204, "'", "")) + 1, 99) * 1, 0)</f>
        <v>0</v>
      </c>
      <c r="DB235" s="1">
        <f>IFERROR(MID(SUBSTITUTE('DARTBOT- NIE DOTYKAĆ'!R204, "'", ""), FIND("/", SUBSTITUTE('DARTBOT- NIE DOTYKAĆ'!R204,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DOTYKAĆ'!A205</f>
        <v>0</v>
      </c>
      <c r="CX236" s="1">
        <f>'DARTBOT- NIE DOTYKAĆ'!B205</f>
        <v>0</v>
      </c>
      <c r="CY236" s="63">
        <f>IFERROR(LEFT(SUBSTITUTE('DARTBOT- NIE DOTYKAĆ'!Q205, "'", ""), FIND("/", SUBSTITUTE('DARTBOT- NIE DOTYKAĆ'!Q205, "'", "")) - 1) * 1, 0)</f>
        <v>0</v>
      </c>
      <c r="CZ236" s="63">
        <f>IFERROR(LEFT(SUBSTITUTE('DARTBOT- NIE DOTYKAĆ'!R205, "'", ""), FIND("/", SUBSTITUTE('DARTBOT- NIE DOTYKAĆ'!R205, "'", "")) - 1) * 1, 0)</f>
        <v>0</v>
      </c>
      <c r="DA236" s="1">
        <f>IFERROR(MID(SUBSTITUTE('DARTBOT- NIE DOTYKAĆ'!Q205, "'", ""), FIND("/", SUBSTITUTE('DARTBOT- NIE DOTYKAĆ'!Q205, "'", "")) + 1, 99) * 1, 0)</f>
        <v>0</v>
      </c>
      <c r="DB236" s="1">
        <f>IFERROR(MID(SUBSTITUTE('DARTBOT- NIE DOTYKAĆ'!R205, "'", ""), FIND("/", SUBSTITUTE('DARTBOT- NIE DOTYKAĆ'!R205,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DOTYKAĆ'!A206</f>
        <v>0</v>
      </c>
      <c r="CX237" s="1">
        <f>'DARTBOT- NIE DOTYKAĆ'!B206</f>
        <v>0</v>
      </c>
      <c r="CY237" s="63">
        <f>IFERROR(LEFT(SUBSTITUTE('DARTBOT- NIE DOTYKAĆ'!Q206, "'", ""), FIND("/", SUBSTITUTE('DARTBOT- NIE DOTYKAĆ'!Q206, "'", "")) - 1) * 1, 0)</f>
        <v>0</v>
      </c>
      <c r="CZ237" s="63">
        <f>IFERROR(LEFT(SUBSTITUTE('DARTBOT- NIE DOTYKAĆ'!R206, "'", ""), FIND("/", SUBSTITUTE('DARTBOT- NIE DOTYKAĆ'!R206, "'", "")) - 1) * 1, 0)</f>
        <v>0</v>
      </c>
      <c r="DA237" s="1">
        <f>IFERROR(MID(SUBSTITUTE('DARTBOT- NIE DOTYKAĆ'!Q206, "'", ""), FIND("/", SUBSTITUTE('DARTBOT- NIE DOTYKAĆ'!Q206, "'", "")) + 1, 99) * 1, 0)</f>
        <v>0</v>
      </c>
      <c r="DB237" s="1">
        <f>IFERROR(MID(SUBSTITUTE('DARTBOT- NIE DOTYKAĆ'!R206, "'", ""), FIND("/", SUBSTITUTE('DARTBOT- NIE DOTYKAĆ'!R206,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DOTYKAĆ'!A207</f>
        <v>0</v>
      </c>
      <c r="CX238" s="1">
        <f>'DARTBOT- NIE DOTYKAĆ'!B207</f>
        <v>0</v>
      </c>
      <c r="CY238" s="63">
        <f>IFERROR(LEFT(SUBSTITUTE('DARTBOT- NIE DOTYKAĆ'!Q207, "'", ""), FIND("/", SUBSTITUTE('DARTBOT- NIE DOTYKAĆ'!Q207, "'", "")) - 1) * 1, 0)</f>
        <v>0</v>
      </c>
      <c r="CZ238" s="63">
        <f>IFERROR(LEFT(SUBSTITUTE('DARTBOT- NIE DOTYKAĆ'!R207, "'", ""), FIND("/", SUBSTITUTE('DARTBOT- NIE DOTYKAĆ'!R207, "'", "")) - 1) * 1, 0)</f>
        <v>0</v>
      </c>
      <c r="DA238" s="1">
        <f>IFERROR(MID(SUBSTITUTE('DARTBOT- NIE DOTYKAĆ'!Q207, "'", ""), FIND("/", SUBSTITUTE('DARTBOT- NIE DOTYKAĆ'!Q207, "'", "")) + 1, 99) * 1, 0)</f>
        <v>0</v>
      </c>
      <c r="DB238" s="1">
        <f>IFERROR(MID(SUBSTITUTE('DARTBOT- NIE DOTYKAĆ'!R207, "'", ""), FIND("/", SUBSTITUTE('DARTBOT- NIE DOTYKAĆ'!R207,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DOTYKAĆ'!A208</f>
        <v>0</v>
      </c>
      <c r="CX239" s="1">
        <f>'DARTBOT- NIE DOTYKAĆ'!B208</f>
        <v>0</v>
      </c>
      <c r="CY239" s="63">
        <f>IFERROR(LEFT(SUBSTITUTE('DARTBOT- NIE DOTYKAĆ'!Q208, "'", ""), FIND("/", SUBSTITUTE('DARTBOT- NIE DOTYKAĆ'!Q208, "'", "")) - 1) * 1, 0)</f>
        <v>0</v>
      </c>
      <c r="CZ239" s="63">
        <f>IFERROR(LEFT(SUBSTITUTE('DARTBOT- NIE DOTYKAĆ'!R208, "'", ""), FIND("/", SUBSTITUTE('DARTBOT- NIE DOTYKAĆ'!R208, "'", "")) - 1) * 1, 0)</f>
        <v>0</v>
      </c>
      <c r="DA239" s="1">
        <f>IFERROR(MID(SUBSTITUTE('DARTBOT- NIE DOTYKAĆ'!Q208, "'", ""), FIND("/", SUBSTITUTE('DARTBOT- NIE DOTYKAĆ'!Q208, "'", "")) + 1, 99) * 1, 0)</f>
        <v>0</v>
      </c>
      <c r="DB239" s="1">
        <f>IFERROR(MID(SUBSTITUTE('DARTBOT- NIE DOTYKAĆ'!R208, "'", ""), FIND("/", SUBSTITUTE('DARTBOT- NIE DOTYKAĆ'!R208,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DOTYKAĆ'!A209</f>
        <v>0</v>
      </c>
      <c r="CX240" s="1">
        <f>'DARTBOT- NIE DOTYKAĆ'!B209</f>
        <v>0</v>
      </c>
      <c r="CY240" s="63">
        <f>IFERROR(LEFT(SUBSTITUTE('DARTBOT- NIE DOTYKAĆ'!Q209, "'", ""), FIND("/", SUBSTITUTE('DARTBOT- NIE DOTYKAĆ'!Q209, "'", "")) - 1) * 1, 0)</f>
        <v>0</v>
      </c>
      <c r="CZ240" s="63">
        <f>IFERROR(LEFT(SUBSTITUTE('DARTBOT- NIE DOTYKAĆ'!R209, "'", ""), FIND("/", SUBSTITUTE('DARTBOT- NIE DOTYKAĆ'!R209, "'", "")) - 1) * 1, 0)</f>
        <v>0</v>
      </c>
      <c r="DA240" s="1">
        <f>IFERROR(MID(SUBSTITUTE('DARTBOT- NIE DOTYKAĆ'!Q209, "'", ""), FIND("/", SUBSTITUTE('DARTBOT- NIE DOTYKAĆ'!Q209, "'", "")) + 1, 99) * 1, 0)</f>
        <v>0</v>
      </c>
      <c r="DB240" s="1">
        <f>IFERROR(MID(SUBSTITUTE('DARTBOT- NIE DOTYKAĆ'!R209, "'", ""), FIND("/", SUBSTITUTE('DARTBOT- NIE DOTYKAĆ'!R209,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DOTYKAĆ'!A210</f>
        <v>0</v>
      </c>
      <c r="CX241" s="1">
        <f>'DARTBOT- NIE DOTYKAĆ'!B210</f>
        <v>0</v>
      </c>
      <c r="CY241" s="63">
        <f>IFERROR(LEFT(SUBSTITUTE('DARTBOT- NIE DOTYKAĆ'!Q210, "'", ""), FIND("/", SUBSTITUTE('DARTBOT- NIE DOTYKAĆ'!Q210, "'", "")) - 1) * 1, 0)</f>
        <v>0</v>
      </c>
      <c r="CZ241" s="63">
        <f>IFERROR(LEFT(SUBSTITUTE('DARTBOT- NIE DOTYKAĆ'!R210, "'", ""), FIND("/", SUBSTITUTE('DARTBOT- NIE DOTYKAĆ'!R210, "'", "")) - 1) * 1, 0)</f>
        <v>0</v>
      </c>
      <c r="DA241" s="1">
        <f>IFERROR(MID(SUBSTITUTE('DARTBOT- NIE DOTYKAĆ'!Q210, "'", ""), FIND("/", SUBSTITUTE('DARTBOT- NIE DOTYKAĆ'!Q210, "'", "")) + 1, 99) * 1, 0)</f>
        <v>0</v>
      </c>
      <c r="DB241" s="1">
        <f>IFERROR(MID(SUBSTITUTE('DARTBOT- NIE DOTYKAĆ'!R210, "'", ""), FIND("/", SUBSTITUTE('DARTBOT- NIE DOTYKAĆ'!R210,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DOTYKAĆ'!A211</f>
        <v>0</v>
      </c>
      <c r="CX242" s="1">
        <f>'DARTBOT- NIE DOTYKAĆ'!B211</f>
        <v>0</v>
      </c>
      <c r="CY242" s="63">
        <f>IFERROR(LEFT(SUBSTITUTE('DARTBOT- NIE DOTYKAĆ'!Q211, "'", ""), FIND("/", SUBSTITUTE('DARTBOT- NIE DOTYKAĆ'!Q211, "'", "")) - 1) * 1, 0)</f>
        <v>0</v>
      </c>
      <c r="CZ242" s="63">
        <f>IFERROR(LEFT(SUBSTITUTE('DARTBOT- NIE DOTYKAĆ'!R211, "'", ""), FIND("/", SUBSTITUTE('DARTBOT- NIE DOTYKAĆ'!R211, "'", "")) - 1) * 1, 0)</f>
        <v>0</v>
      </c>
      <c r="DA242" s="1">
        <f>IFERROR(MID(SUBSTITUTE('DARTBOT- NIE DOTYKAĆ'!Q211, "'", ""), FIND("/", SUBSTITUTE('DARTBOT- NIE DOTYKAĆ'!Q211, "'", "")) + 1, 99) * 1, 0)</f>
        <v>0</v>
      </c>
      <c r="DB242" s="1">
        <f>IFERROR(MID(SUBSTITUTE('DARTBOT- NIE DOTYKAĆ'!R211, "'", ""), FIND("/", SUBSTITUTE('DARTBOT- NIE DOTYKAĆ'!R211,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DOTYKAĆ'!A212</f>
        <v>0</v>
      </c>
      <c r="CX243" s="1">
        <f>'DARTBOT- NIE DOTYKAĆ'!B212</f>
        <v>0</v>
      </c>
      <c r="CY243" s="63">
        <f>IFERROR(LEFT(SUBSTITUTE('DARTBOT- NIE DOTYKAĆ'!Q212, "'", ""), FIND("/", SUBSTITUTE('DARTBOT- NIE DOTYKAĆ'!Q212, "'", "")) - 1) * 1, 0)</f>
        <v>0</v>
      </c>
      <c r="CZ243" s="63">
        <f>IFERROR(LEFT(SUBSTITUTE('DARTBOT- NIE DOTYKAĆ'!R212, "'", ""), FIND("/", SUBSTITUTE('DARTBOT- NIE DOTYKAĆ'!R212, "'", "")) - 1) * 1, 0)</f>
        <v>0</v>
      </c>
      <c r="DA243" s="1">
        <f>IFERROR(MID(SUBSTITUTE('DARTBOT- NIE DOTYKAĆ'!Q212, "'", ""), FIND("/", SUBSTITUTE('DARTBOT- NIE DOTYKAĆ'!Q212, "'", "")) + 1, 99) * 1, 0)</f>
        <v>0</v>
      </c>
      <c r="DB243" s="1">
        <f>IFERROR(MID(SUBSTITUTE('DARTBOT- NIE DOTYKAĆ'!R212, "'", ""), FIND("/", SUBSTITUTE('DARTBOT- NIE DOTYKAĆ'!R212,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DOTYKAĆ'!A213</f>
        <v>0</v>
      </c>
      <c r="CX244" s="1">
        <f>'DARTBOT- NIE DOTYKAĆ'!B213</f>
        <v>0</v>
      </c>
      <c r="CY244" s="63">
        <f>IFERROR(LEFT(SUBSTITUTE('DARTBOT- NIE DOTYKAĆ'!Q213, "'", ""), FIND("/", SUBSTITUTE('DARTBOT- NIE DOTYKAĆ'!Q213, "'", "")) - 1) * 1, 0)</f>
        <v>0</v>
      </c>
      <c r="CZ244" s="63">
        <f>IFERROR(LEFT(SUBSTITUTE('DARTBOT- NIE DOTYKAĆ'!R213, "'", ""), FIND("/", SUBSTITUTE('DARTBOT- NIE DOTYKAĆ'!R213, "'", "")) - 1) * 1, 0)</f>
        <v>0</v>
      </c>
      <c r="DA244" s="1">
        <f>IFERROR(MID(SUBSTITUTE('DARTBOT- NIE DOTYKAĆ'!Q213, "'", ""), FIND("/", SUBSTITUTE('DARTBOT- NIE DOTYKAĆ'!Q213, "'", "")) + 1, 99) * 1, 0)</f>
        <v>0</v>
      </c>
      <c r="DB244" s="1">
        <f>IFERROR(MID(SUBSTITUTE('DARTBOT- NIE DOTYKAĆ'!R213, "'", ""), FIND("/", SUBSTITUTE('DARTBOT- NIE DOTYKAĆ'!R213,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DOTYKAĆ'!A214</f>
        <v>0</v>
      </c>
      <c r="CX245" s="1">
        <f>'DARTBOT- NIE DOTYKAĆ'!B214</f>
        <v>0</v>
      </c>
      <c r="CY245" s="63">
        <f>IFERROR(LEFT(SUBSTITUTE('DARTBOT- NIE DOTYKAĆ'!Q214, "'", ""), FIND("/", SUBSTITUTE('DARTBOT- NIE DOTYKAĆ'!Q214, "'", "")) - 1) * 1, 0)</f>
        <v>0</v>
      </c>
      <c r="CZ245" s="63">
        <f>IFERROR(LEFT(SUBSTITUTE('DARTBOT- NIE DOTYKAĆ'!R214, "'", ""), FIND("/", SUBSTITUTE('DARTBOT- NIE DOTYKAĆ'!R214, "'", "")) - 1) * 1, 0)</f>
        <v>0</v>
      </c>
      <c r="DA245" s="1">
        <f>IFERROR(MID(SUBSTITUTE('DARTBOT- NIE DOTYKAĆ'!Q214, "'", ""), FIND("/", SUBSTITUTE('DARTBOT- NIE DOTYKAĆ'!Q214, "'", "")) + 1, 99) * 1, 0)</f>
        <v>0</v>
      </c>
      <c r="DB245" s="1">
        <f>IFERROR(MID(SUBSTITUTE('DARTBOT- NIE DOTYKAĆ'!R214, "'", ""), FIND("/", SUBSTITUTE('DARTBOT- NIE DOTYKAĆ'!R214,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DOTYKAĆ'!A215</f>
        <v>0</v>
      </c>
      <c r="CX246" s="1">
        <f>'DARTBOT- NIE DOTYKAĆ'!B215</f>
        <v>0</v>
      </c>
      <c r="CY246" s="63">
        <f>IFERROR(LEFT(SUBSTITUTE('DARTBOT- NIE DOTYKAĆ'!Q215, "'", ""), FIND("/", SUBSTITUTE('DARTBOT- NIE DOTYKAĆ'!Q215, "'", "")) - 1) * 1, 0)</f>
        <v>0</v>
      </c>
      <c r="CZ246" s="63">
        <f>IFERROR(LEFT(SUBSTITUTE('DARTBOT- NIE DOTYKAĆ'!R215, "'", ""), FIND("/", SUBSTITUTE('DARTBOT- NIE DOTYKAĆ'!R215, "'", "")) - 1) * 1, 0)</f>
        <v>0</v>
      </c>
      <c r="DA246" s="1">
        <f>IFERROR(MID(SUBSTITUTE('DARTBOT- NIE DOTYKAĆ'!Q215, "'", ""), FIND("/", SUBSTITUTE('DARTBOT- NIE DOTYKAĆ'!Q215, "'", "")) + 1, 99) * 1, 0)</f>
        <v>0</v>
      </c>
      <c r="DB246" s="1">
        <f>IFERROR(MID(SUBSTITUTE('DARTBOT- NIE DOTYKAĆ'!R215, "'", ""), FIND("/", SUBSTITUTE('DARTBOT- NIE DOTYKAĆ'!R215,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DOTYKAĆ'!A216</f>
        <v>0</v>
      </c>
      <c r="CX247" s="1">
        <f>'DARTBOT- NIE DOTYKAĆ'!B216</f>
        <v>0</v>
      </c>
      <c r="CY247" s="63">
        <f>IFERROR(LEFT(SUBSTITUTE('DARTBOT- NIE DOTYKAĆ'!Q216, "'", ""), FIND("/", SUBSTITUTE('DARTBOT- NIE DOTYKAĆ'!Q216, "'", "")) - 1) * 1, 0)</f>
        <v>0</v>
      </c>
      <c r="CZ247" s="63">
        <f>IFERROR(LEFT(SUBSTITUTE('DARTBOT- NIE DOTYKAĆ'!R216, "'", ""), FIND("/", SUBSTITUTE('DARTBOT- NIE DOTYKAĆ'!R216, "'", "")) - 1) * 1, 0)</f>
        <v>0</v>
      </c>
      <c r="DA247" s="1">
        <f>IFERROR(MID(SUBSTITUTE('DARTBOT- NIE DOTYKAĆ'!Q216, "'", ""), FIND("/", SUBSTITUTE('DARTBOT- NIE DOTYKAĆ'!Q216, "'", "")) + 1, 99) * 1, 0)</f>
        <v>0</v>
      </c>
      <c r="DB247" s="1">
        <f>IFERROR(MID(SUBSTITUTE('DARTBOT- NIE DOTYKAĆ'!R216, "'", ""), FIND("/", SUBSTITUTE('DARTBOT- NIE DOTYKAĆ'!R216,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DOTYKAĆ'!A217</f>
        <v>0</v>
      </c>
      <c r="CX248" s="1">
        <f>'DARTBOT- NIE DOTYKAĆ'!B217</f>
        <v>0</v>
      </c>
      <c r="CY248" s="63">
        <f>IFERROR(LEFT(SUBSTITUTE('DARTBOT- NIE DOTYKAĆ'!Q217, "'", ""), FIND("/", SUBSTITUTE('DARTBOT- NIE DOTYKAĆ'!Q217, "'", "")) - 1) * 1, 0)</f>
        <v>0</v>
      </c>
      <c r="CZ248" s="63">
        <f>IFERROR(LEFT(SUBSTITUTE('DARTBOT- NIE DOTYKAĆ'!R217, "'", ""), FIND("/", SUBSTITUTE('DARTBOT- NIE DOTYKAĆ'!R217, "'", "")) - 1) * 1, 0)</f>
        <v>0</v>
      </c>
      <c r="DA248" s="1">
        <f>IFERROR(MID(SUBSTITUTE('DARTBOT- NIE DOTYKAĆ'!Q217, "'", ""), FIND("/", SUBSTITUTE('DARTBOT- NIE DOTYKAĆ'!Q217, "'", "")) + 1, 99) * 1, 0)</f>
        <v>0</v>
      </c>
      <c r="DB248" s="1">
        <f>IFERROR(MID(SUBSTITUTE('DARTBOT- NIE DOTYKAĆ'!R217, "'", ""), FIND("/", SUBSTITUTE('DARTBOT- NIE DOTYKAĆ'!R217,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DOTYKAĆ'!A218</f>
        <v>0</v>
      </c>
      <c r="CX249" s="1">
        <f>'DARTBOT- NIE DOTYKAĆ'!B218</f>
        <v>0</v>
      </c>
      <c r="CY249" s="63">
        <f>IFERROR(LEFT(SUBSTITUTE('DARTBOT- NIE DOTYKAĆ'!Q218, "'", ""), FIND("/", SUBSTITUTE('DARTBOT- NIE DOTYKAĆ'!Q218, "'", "")) - 1) * 1, 0)</f>
        <v>0</v>
      </c>
      <c r="CZ249" s="63">
        <f>IFERROR(LEFT(SUBSTITUTE('DARTBOT- NIE DOTYKAĆ'!R218, "'", ""), FIND("/", SUBSTITUTE('DARTBOT- NIE DOTYKAĆ'!R218, "'", "")) - 1) * 1, 0)</f>
        <v>0</v>
      </c>
      <c r="DA249" s="1">
        <f>IFERROR(MID(SUBSTITUTE('DARTBOT- NIE DOTYKAĆ'!Q218, "'", ""), FIND("/", SUBSTITUTE('DARTBOT- NIE DOTYKAĆ'!Q218, "'", "")) + 1, 99) * 1, 0)</f>
        <v>0</v>
      </c>
      <c r="DB249" s="1">
        <f>IFERROR(MID(SUBSTITUTE('DARTBOT- NIE DOTYKAĆ'!R218, "'", ""), FIND("/", SUBSTITUTE('DARTBOT- NIE DOTYKAĆ'!R218,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DOTYKAĆ'!A219</f>
        <v>0</v>
      </c>
      <c r="CX250" s="1">
        <f>'DARTBOT- NIE DOTYKAĆ'!B219</f>
        <v>0</v>
      </c>
      <c r="CY250" s="63">
        <f>IFERROR(LEFT(SUBSTITUTE('DARTBOT- NIE DOTYKAĆ'!Q219, "'", ""), FIND("/", SUBSTITUTE('DARTBOT- NIE DOTYKAĆ'!Q219, "'", "")) - 1) * 1, 0)</f>
        <v>0</v>
      </c>
      <c r="CZ250" s="63">
        <f>IFERROR(LEFT(SUBSTITUTE('DARTBOT- NIE DOTYKAĆ'!R219, "'", ""), FIND("/", SUBSTITUTE('DARTBOT- NIE DOTYKAĆ'!R219, "'", "")) - 1) * 1, 0)</f>
        <v>0</v>
      </c>
      <c r="DA250" s="1">
        <f>IFERROR(MID(SUBSTITUTE('DARTBOT- NIE DOTYKAĆ'!Q219, "'", ""), FIND("/", SUBSTITUTE('DARTBOT- NIE DOTYKAĆ'!Q219, "'", "")) + 1, 99) * 1, 0)</f>
        <v>0</v>
      </c>
      <c r="DB250" s="1">
        <f>IFERROR(MID(SUBSTITUTE('DARTBOT- NIE DOTYKAĆ'!R219, "'", ""), FIND("/", SUBSTITUTE('DARTBOT- NIE DOTYKAĆ'!R219,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DOTYKAĆ'!A220</f>
        <v>0</v>
      </c>
      <c r="CX251" s="1">
        <f>'DARTBOT- NIE DOTYKAĆ'!B220</f>
        <v>0</v>
      </c>
      <c r="CY251" s="63">
        <f>IFERROR(LEFT(SUBSTITUTE('DARTBOT- NIE DOTYKAĆ'!Q220, "'", ""), FIND("/", SUBSTITUTE('DARTBOT- NIE DOTYKAĆ'!Q220, "'", "")) - 1) * 1, 0)</f>
        <v>0</v>
      </c>
      <c r="CZ251" s="63">
        <f>IFERROR(LEFT(SUBSTITUTE('DARTBOT- NIE DOTYKAĆ'!R220, "'", ""), FIND("/", SUBSTITUTE('DARTBOT- NIE DOTYKAĆ'!R220, "'", "")) - 1) * 1, 0)</f>
        <v>0</v>
      </c>
      <c r="DA251" s="1">
        <f>IFERROR(MID(SUBSTITUTE('DARTBOT- NIE DOTYKAĆ'!Q220, "'", ""), FIND("/", SUBSTITUTE('DARTBOT- NIE DOTYKAĆ'!Q220, "'", "")) + 1, 99) * 1, 0)</f>
        <v>0</v>
      </c>
      <c r="DB251" s="1">
        <f>IFERROR(MID(SUBSTITUTE('DARTBOT- NIE DOTYKAĆ'!R220, "'", ""), FIND("/", SUBSTITUTE('DARTBOT- NIE DOTYKAĆ'!R220,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DOTYKAĆ'!A221</f>
        <v>0</v>
      </c>
      <c r="CX252" s="1">
        <f>'DARTBOT- NIE DOTYKAĆ'!B221</f>
        <v>0</v>
      </c>
      <c r="CY252" s="63">
        <f>IFERROR(LEFT(SUBSTITUTE('DARTBOT- NIE DOTYKAĆ'!Q221, "'", ""), FIND("/", SUBSTITUTE('DARTBOT- NIE DOTYKAĆ'!Q221, "'", "")) - 1) * 1, 0)</f>
        <v>0</v>
      </c>
      <c r="CZ252" s="63">
        <f>IFERROR(LEFT(SUBSTITUTE('DARTBOT- NIE DOTYKAĆ'!R221, "'", ""), FIND("/", SUBSTITUTE('DARTBOT- NIE DOTYKAĆ'!R221, "'", "")) - 1) * 1, 0)</f>
        <v>0</v>
      </c>
      <c r="DA252" s="1">
        <f>IFERROR(MID(SUBSTITUTE('DARTBOT- NIE DOTYKAĆ'!Q221, "'", ""), FIND("/", SUBSTITUTE('DARTBOT- NIE DOTYKAĆ'!Q221, "'", "")) + 1, 99) * 1, 0)</f>
        <v>0</v>
      </c>
      <c r="DB252" s="1">
        <f>IFERROR(MID(SUBSTITUTE('DARTBOT- NIE DOTYKAĆ'!R221, "'", ""), FIND("/", SUBSTITUTE('DARTBOT- NIE DOTYKAĆ'!R221,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DOTYKAĆ'!A222</f>
        <v>0</v>
      </c>
      <c r="CX253" s="1">
        <f>'DARTBOT- NIE DOTYKAĆ'!B222</f>
        <v>0</v>
      </c>
      <c r="CY253" s="63">
        <f>IFERROR(LEFT(SUBSTITUTE('DARTBOT- NIE DOTYKAĆ'!Q222, "'", ""), FIND("/", SUBSTITUTE('DARTBOT- NIE DOTYKAĆ'!Q222, "'", "")) - 1) * 1, 0)</f>
        <v>0</v>
      </c>
      <c r="CZ253" s="63">
        <f>IFERROR(LEFT(SUBSTITUTE('DARTBOT- NIE DOTYKAĆ'!R222, "'", ""), FIND("/", SUBSTITUTE('DARTBOT- NIE DOTYKAĆ'!R222, "'", "")) - 1) * 1, 0)</f>
        <v>0</v>
      </c>
      <c r="DA253" s="1">
        <f>IFERROR(MID(SUBSTITUTE('DARTBOT- NIE DOTYKAĆ'!Q222, "'", ""), FIND("/", SUBSTITUTE('DARTBOT- NIE DOTYKAĆ'!Q222, "'", "")) + 1, 99) * 1, 0)</f>
        <v>0</v>
      </c>
      <c r="DB253" s="1">
        <f>IFERROR(MID(SUBSTITUTE('DARTBOT- NIE DOTYKAĆ'!R222, "'", ""), FIND("/", SUBSTITUTE('DARTBOT- NIE DOTYKAĆ'!R222,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DOTYKAĆ'!A223</f>
        <v>0</v>
      </c>
      <c r="CX254" s="1">
        <f>'DARTBOT- NIE DOTYKAĆ'!B223</f>
        <v>0</v>
      </c>
      <c r="CY254" s="63">
        <f>IFERROR(LEFT(SUBSTITUTE('DARTBOT- NIE DOTYKAĆ'!Q223, "'", ""), FIND("/", SUBSTITUTE('DARTBOT- NIE DOTYKAĆ'!Q223, "'", "")) - 1) * 1, 0)</f>
        <v>0</v>
      </c>
      <c r="CZ254" s="63">
        <f>IFERROR(LEFT(SUBSTITUTE('DARTBOT- NIE DOTYKAĆ'!R223, "'", ""), FIND("/", SUBSTITUTE('DARTBOT- NIE DOTYKAĆ'!R223, "'", "")) - 1) * 1, 0)</f>
        <v>0</v>
      </c>
      <c r="DA254" s="1">
        <f>IFERROR(MID(SUBSTITUTE('DARTBOT- NIE DOTYKAĆ'!Q223, "'", ""), FIND("/", SUBSTITUTE('DARTBOT- NIE DOTYKAĆ'!Q223, "'", "")) + 1, 99) * 1, 0)</f>
        <v>0</v>
      </c>
      <c r="DB254" s="1">
        <f>IFERROR(MID(SUBSTITUTE('DARTBOT- NIE DOTYKAĆ'!R223, "'", ""), FIND("/", SUBSTITUTE('DARTBOT- NIE DOTYKAĆ'!R223,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DOTYKAĆ'!A224</f>
        <v>0</v>
      </c>
      <c r="CX255" s="1">
        <f>'DARTBOT- NIE DOTYKAĆ'!B224</f>
        <v>0</v>
      </c>
      <c r="CY255" s="63">
        <f>IFERROR(LEFT(SUBSTITUTE('DARTBOT- NIE DOTYKAĆ'!Q224, "'", ""), FIND("/", SUBSTITUTE('DARTBOT- NIE DOTYKAĆ'!Q224, "'", "")) - 1) * 1, 0)</f>
        <v>0</v>
      </c>
      <c r="CZ255" s="63">
        <f>IFERROR(LEFT(SUBSTITUTE('DARTBOT- NIE DOTYKAĆ'!R224, "'", ""), FIND("/", SUBSTITUTE('DARTBOT- NIE DOTYKAĆ'!R224, "'", "")) - 1) * 1, 0)</f>
        <v>0</v>
      </c>
      <c r="DA255" s="1">
        <f>IFERROR(MID(SUBSTITUTE('DARTBOT- NIE DOTYKAĆ'!Q224, "'", ""), FIND("/", SUBSTITUTE('DARTBOT- NIE DOTYKAĆ'!Q224, "'", "")) + 1, 99) * 1, 0)</f>
        <v>0</v>
      </c>
      <c r="DB255" s="1">
        <f>IFERROR(MID(SUBSTITUTE('DARTBOT- NIE DOTYKAĆ'!R224, "'", ""), FIND("/", SUBSTITUTE('DARTBOT- NIE DOTYKAĆ'!R224,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DOTYKAĆ'!A225</f>
        <v>0</v>
      </c>
      <c r="CX256" s="1">
        <f>'DARTBOT- NIE DOTYKAĆ'!B225</f>
        <v>0</v>
      </c>
      <c r="CY256" s="63">
        <f>IFERROR(LEFT(SUBSTITUTE('DARTBOT- NIE DOTYKAĆ'!Q225, "'", ""), FIND("/", SUBSTITUTE('DARTBOT- NIE DOTYKAĆ'!Q225, "'", "")) - 1) * 1, 0)</f>
        <v>0</v>
      </c>
      <c r="CZ256" s="63">
        <f>IFERROR(LEFT(SUBSTITUTE('DARTBOT- NIE DOTYKAĆ'!R225, "'", ""), FIND("/", SUBSTITUTE('DARTBOT- NIE DOTYKAĆ'!R225, "'", "")) - 1) * 1, 0)</f>
        <v>0</v>
      </c>
      <c r="DA256" s="1">
        <f>IFERROR(MID(SUBSTITUTE('DARTBOT- NIE DOTYKAĆ'!Q225, "'", ""), FIND("/", SUBSTITUTE('DARTBOT- NIE DOTYKAĆ'!Q225, "'", "")) + 1, 99) * 1, 0)</f>
        <v>0</v>
      </c>
      <c r="DB256" s="1">
        <f>IFERROR(MID(SUBSTITUTE('DARTBOT- NIE DOTYKAĆ'!R225, "'", ""), FIND("/", SUBSTITUTE('DARTBOT- NIE DOTYKAĆ'!R225,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DOTYKAĆ'!A226</f>
        <v>0</v>
      </c>
      <c r="CX257" s="1">
        <f>'DARTBOT- NIE DOTYKAĆ'!B226</f>
        <v>0</v>
      </c>
      <c r="CY257" s="63">
        <f>IFERROR(LEFT(SUBSTITUTE('DARTBOT- NIE DOTYKAĆ'!Q226, "'", ""), FIND("/", SUBSTITUTE('DARTBOT- NIE DOTYKAĆ'!Q226, "'", "")) - 1) * 1, 0)</f>
        <v>0</v>
      </c>
      <c r="CZ257" s="63">
        <f>IFERROR(LEFT(SUBSTITUTE('DARTBOT- NIE DOTYKAĆ'!R226, "'", ""), FIND("/", SUBSTITUTE('DARTBOT- NIE DOTYKAĆ'!R226, "'", "")) - 1) * 1, 0)</f>
        <v>0</v>
      </c>
      <c r="DA257" s="1">
        <f>IFERROR(MID(SUBSTITUTE('DARTBOT- NIE DOTYKAĆ'!Q226, "'", ""), FIND("/", SUBSTITUTE('DARTBOT- NIE DOTYKAĆ'!Q226, "'", "")) + 1, 99) * 1, 0)</f>
        <v>0</v>
      </c>
      <c r="DB257" s="1">
        <f>IFERROR(MID(SUBSTITUTE('DARTBOT- NIE DOTYKAĆ'!R226, "'", ""), FIND("/", SUBSTITUTE('DARTBOT- NIE DOTYKAĆ'!R226,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DOTYKAĆ'!A227</f>
        <v>0</v>
      </c>
      <c r="CX258" s="1">
        <f>'DARTBOT- NIE DOTYKAĆ'!B227</f>
        <v>0</v>
      </c>
      <c r="CY258" s="63">
        <f>IFERROR(LEFT(SUBSTITUTE('DARTBOT- NIE DOTYKAĆ'!Q227, "'", ""), FIND("/", SUBSTITUTE('DARTBOT- NIE DOTYKAĆ'!Q227, "'", "")) - 1) * 1, 0)</f>
        <v>0</v>
      </c>
      <c r="CZ258" s="63">
        <f>IFERROR(LEFT(SUBSTITUTE('DARTBOT- NIE DOTYKAĆ'!R227, "'", ""), FIND("/", SUBSTITUTE('DARTBOT- NIE DOTYKAĆ'!R227, "'", "")) - 1) * 1, 0)</f>
        <v>0</v>
      </c>
      <c r="DA258" s="1">
        <f>IFERROR(MID(SUBSTITUTE('DARTBOT- NIE DOTYKAĆ'!Q227, "'", ""), FIND("/", SUBSTITUTE('DARTBOT- NIE DOTYKAĆ'!Q227, "'", "")) + 1, 99) * 1, 0)</f>
        <v>0</v>
      </c>
      <c r="DB258" s="1">
        <f>IFERROR(MID(SUBSTITUTE('DARTBOT- NIE DOTYKAĆ'!R227, "'", ""), FIND("/", SUBSTITUTE('DARTBOT- NIE DOTYKAĆ'!R227,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DOTYKAĆ'!A228</f>
        <v>0</v>
      </c>
      <c r="CX259" s="1">
        <f>'DARTBOT- NIE DOTYKAĆ'!B228</f>
        <v>0</v>
      </c>
      <c r="CY259" s="63">
        <f>IFERROR(LEFT(SUBSTITUTE('DARTBOT- NIE DOTYKAĆ'!Q228, "'", ""), FIND("/", SUBSTITUTE('DARTBOT- NIE DOTYKAĆ'!Q228, "'", "")) - 1) * 1, 0)</f>
        <v>0</v>
      </c>
      <c r="CZ259" s="63">
        <f>IFERROR(LEFT(SUBSTITUTE('DARTBOT- NIE DOTYKAĆ'!R228, "'", ""), FIND("/", SUBSTITUTE('DARTBOT- NIE DOTYKAĆ'!R228, "'", "")) - 1) * 1, 0)</f>
        <v>0</v>
      </c>
      <c r="DA259" s="1">
        <f>IFERROR(MID(SUBSTITUTE('DARTBOT- NIE DOTYKAĆ'!Q228, "'", ""), FIND("/", SUBSTITUTE('DARTBOT- NIE DOTYKAĆ'!Q228, "'", "")) + 1, 99) * 1, 0)</f>
        <v>0</v>
      </c>
      <c r="DB259" s="1">
        <f>IFERROR(MID(SUBSTITUTE('DARTBOT- NIE DOTYKAĆ'!R228, "'", ""), FIND("/", SUBSTITUTE('DARTBOT- NIE DOTYKAĆ'!R228,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DOTYKAĆ'!A229</f>
        <v>0</v>
      </c>
      <c r="CX260" s="1">
        <f>'DARTBOT- NIE DOTYKAĆ'!B229</f>
        <v>0</v>
      </c>
      <c r="CY260" s="63">
        <f>IFERROR(LEFT(SUBSTITUTE('DARTBOT- NIE DOTYKAĆ'!Q229, "'", ""), FIND("/", SUBSTITUTE('DARTBOT- NIE DOTYKAĆ'!Q229, "'", "")) - 1) * 1, 0)</f>
        <v>0</v>
      </c>
      <c r="CZ260" s="63">
        <f>IFERROR(LEFT(SUBSTITUTE('DARTBOT- NIE DOTYKAĆ'!R229, "'", ""), FIND("/", SUBSTITUTE('DARTBOT- NIE DOTYKAĆ'!R229, "'", "")) - 1) * 1, 0)</f>
        <v>0</v>
      </c>
      <c r="DA260" s="1">
        <f>IFERROR(MID(SUBSTITUTE('DARTBOT- NIE DOTYKAĆ'!Q229, "'", ""), FIND("/", SUBSTITUTE('DARTBOT- NIE DOTYKAĆ'!Q229, "'", "")) + 1, 99) * 1, 0)</f>
        <v>0</v>
      </c>
      <c r="DB260" s="1">
        <f>IFERROR(MID(SUBSTITUTE('DARTBOT- NIE DOTYKAĆ'!R229, "'", ""), FIND("/", SUBSTITUTE('DARTBOT- NIE DOTYKAĆ'!R229,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DOTYKAĆ'!A230</f>
        <v>0</v>
      </c>
      <c r="CX261" s="1">
        <f>'DARTBOT- NIE DOTYKAĆ'!B230</f>
        <v>0</v>
      </c>
      <c r="CY261" s="63">
        <f>IFERROR(LEFT(SUBSTITUTE('DARTBOT- NIE DOTYKAĆ'!Q230, "'", ""), FIND("/", SUBSTITUTE('DARTBOT- NIE DOTYKAĆ'!Q230, "'", "")) - 1) * 1, 0)</f>
        <v>0</v>
      </c>
      <c r="CZ261" s="63">
        <f>IFERROR(LEFT(SUBSTITUTE('DARTBOT- NIE DOTYKAĆ'!R230, "'", ""), FIND("/", SUBSTITUTE('DARTBOT- NIE DOTYKAĆ'!R230, "'", "")) - 1) * 1, 0)</f>
        <v>0</v>
      </c>
      <c r="DA261" s="1">
        <f>IFERROR(MID(SUBSTITUTE('DARTBOT- NIE DOTYKAĆ'!Q230, "'", ""), FIND("/", SUBSTITUTE('DARTBOT- NIE DOTYKAĆ'!Q230, "'", "")) + 1, 99) * 1, 0)</f>
        <v>0</v>
      </c>
      <c r="DB261" s="1">
        <f>IFERROR(MID(SUBSTITUTE('DARTBOT- NIE DOTYKAĆ'!R230, "'", ""), FIND("/", SUBSTITUTE('DARTBOT- NIE DOTYKAĆ'!R230,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DOTYKAĆ'!A231</f>
        <v>0</v>
      </c>
      <c r="CX262" s="1">
        <f>'DARTBOT- NIE DOTYKAĆ'!B231</f>
        <v>0</v>
      </c>
      <c r="CY262" s="63">
        <f>IFERROR(LEFT(SUBSTITUTE('DARTBOT- NIE DOTYKAĆ'!Q231, "'", ""), FIND("/", SUBSTITUTE('DARTBOT- NIE DOTYKAĆ'!Q231, "'", "")) - 1) * 1, 0)</f>
        <v>0</v>
      </c>
      <c r="CZ262" s="63">
        <f>IFERROR(LEFT(SUBSTITUTE('DARTBOT- NIE DOTYKAĆ'!R231, "'", ""), FIND("/", SUBSTITUTE('DARTBOT- NIE DOTYKAĆ'!R231, "'", "")) - 1) * 1, 0)</f>
        <v>0</v>
      </c>
      <c r="DA262" s="1">
        <f>IFERROR(MID(SUBSTITUTE('DARTBOT- NIE DOTYKAĆ'!Q231, "'", ""), FIND("/", SUBSTITUTE('DARTBOT- NIE DOTYKAĆ'!Q231, "'", "")) + 1, 99) * 1, 0)</f>
        <v>0</v>
      </c>
      <c r="DB262" s="1">
        <f>IFERROR(MID(SUBSTITUTE('DARTBOT- NIE DOTYKAĆ'!R231, "'", ""), FIND("/", SUBSTITUTE('DARTBOT- NIE DOTYKAĆ'!R231,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DOTYKAĆ'!A232</f>
        <v>0</v>
      </c>
      <c r="CX263" s="1">
        <f>'DARTBOT- NIE DOTYKAĆ'!B232</f>
        <v>0</v>
      </c>
      <c r="CY263" s="63">
        <f>IFERROR(LEFT(SUBSTITUTE('DARTBOT- NIE DOTYKAĆ'!Q232, "'", ""), FIND("/", SUBSTITUTE('DARTBOT- NIE DOTYKAĆ'!Q232, "'", "")) - 1) * 1, 0)</f>
        <v>0</v>
      </c>
      <c r="CZ263" s="63">
        <f>IFERROR(LEFT(SUBSTITUTE('DARTBOT- NIE DOTYKAĆ'!R232, "'", ""), FIND("/", SUBSTITUTE('DARTBOT- NIE DOTYKAĆ'!R232, "'", "")) - 1) * 1, 0)</f>
        <v>0</v>
      </c>
      <c r="DA263" s="1">
        <f>IFERROR(MID(SUBSTITUTE('DARTBOT- NIE DOTYKAĆ'!Q232, "'", ""), FIND("/", SUBSTITUTE('DARTBOT- NIE DOTYKAĆ'!Q232, "'", "")) + 1, 99) * 1, 0)</f>
        <v>0</v>
      </c>
      <c r="DB263" s="1">
        <f>IFERROR(MID(SUBSTITUTE('DARTBOT- NIE DOTYKAĆ'!R232, "'", ""), FIND("/", SUBSTITUTE('DARTBOT- NIE DOTYKAĆ'!R232,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DOTYKAĆ'!A233</f>
        <v>0</v>
      </c>
      <c r="CX264" s="1">
        <f>'DARTBOT- NIE DOTYKAĆ'!B233</f>
        <v>0</v>
      </c>
      <c r="CY264" s="63">
        <f>IFERROR(LEFT(SUBSTITUTE('DARTBOT- NIE DOTYKAĆ'!Q233, "'", ""), FIND("/", SUBSTITUTE('DARTBOT- NIE DOTYKAĆ'!Q233, "'", "")) - 1) * 1, 0)</f>
        <v>0</v>
      </c>
      <c r="CZ264" s="63">
        <f>IFERROR(LEFT(SUBSTITUTE('DARTBOT- NIE DOTYKAĆ'!R233, "'", ""), FIND("/", SUBSTITUTE('DARTBOT- NIE DOTYKAĆ'!R233, "'", "")) - 1) * 1, 0)</f>
        <v>0</v>
      </c>
      <c r="DA264" s="1">
        <f>IFERROR(MID(SUBSTITUTE('DARTBOT- NIE DOTYKAĆ'!Q233, "'", ""), FIND("/", SUBSTITUTE('DARTBOT- NIE DOTYKAĆ'!Q233, "'", "")) + 1, 99) * 1, 0)</f>
        <v>0</v>
      </c>
      <c r="DB264" s="1">
        <f>IFERROR(MID(SUBSTITUTE('DARTBOT- NIE DOTYKAĆ'!R233, "'", ""), FIND("/", SUBSTITUTE('DARTBOT- NIE DOTYKAĆ'!R233,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DOTYKAĆ'!A234</f>
        <v>0</v>
      </c>
      <c r="CX265" s="1">
        <f>'DARTBOT- NIE DOTYKAĆ'!B234</f>
        <v>0</v>
      </c>
      <c r="CY265" s="63">
        <f>IFERROR(LEFT(SUBSTITUTE('DARTBOT- NIE DOTYKAĆ'!Q234, "'", ""), FIND("/", SUBSTITUTE('DARTBOT- NIE DOTYKAĆ'!Q234, "'", "")) - 1) * 1, 0)</f>
        <v>0</v>
      </c>
      <c r="CZ265" s="63">
        <f>IFERROR(LEFT(SUBSTITUTE('DARTBOT- NIE DOTYKAĆ'!R234, "'", ""), FIND("/", SUBSTITUTE('DARTBOT- NIE DOTYKAĆ'!R234, "'", "")) - 1) * 1, 0)</f>
        <v>0</v>
      </c>
      <c r="DA265" s="1">
        <f>IFERROR(MID(SUBSTITUTE('DARTBOT- NIE DOTYKAĆ'!Q234, "'", ""), FIND("/", SUBSTITUTE('DARTBOT- NIE DOTYKAĆ'!Q234, "'", "")) + 1, 99) * 1, 0)</f>
        <v>0</v>
      </c>
      <c r="DB265" s="1">
        <f>IFERROR(MID(SUBSTITUTE('DARTBOT- NIE DOTYKAĆ'!R234, "'", ""), FIND("/", SUBSTITUTE('DARTBOT- NIE DOTYKAĆ'!R234,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DOTYKAĆ'!A235</f>
        <v>0</v>
      </c>
      <c r="CX266" s="1">
        <f>'DARTBOT- NIE DOTYKAĆ'!B235</f>
        <v>0</v>
      </c>
      <c r="CY266" s="63">
        <f>IFERROR(LEFT(SUBSTITUTE('DARTBOT- NIE DOTYKAĆ'!Q235, "'", ""), FIND("/", SUBSTITUTE('DARTBOT- NIE DOTYKAĆ'!Q235, "'", "")) - 1) * 1, 0)</f>
        <v>0</v>
      </c>
      <c r="CZ266" s="63">
        <f>IFERROR(LEFT(SUBSTITUTE('DARTBOT- NIE DOTYKAĆ'!R235, "'", ""), FIND("/", SUBSTITUTE('DARTBOT- NIE DOTYKAĆ'!R235, "'", "")) - 1) * 1, 0)</f>
        <v>0</v>
      </c>
      <c r="DA266" s="1">
        <f>IFERROR(MID(SUBSTITUTE('DARTBOT- NIE DOTYKAĆ'!Q235, "'", ""), FIND("/", SUBSTITUTE('DARTBOT- NIE DOTYKAĆ'!Q235, "'", "")) + 1, 99) * 1, 0)</f>
        <v>0</v>
      </c>
      <c r="DB266" s="1">
        <f>IFERROR(MID(SUBSTITUTE('DARTBOT- NIE DOTYKAĆ'!R235, "'", ""), FIND("/", SUBSTITUTE('DARTBOT- NIE DOTYKAĆ'!R235,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DOTYKAĆ'!A236</f>
        <v>0</v>
      </c>
      <c r="CX267" s="1">
        <f>'DARTBOT- NIE DOTYKAĆ'!B236</f>
        <v>0</v>
      </c>
      <c r="CY267" s="63">
        <f>IFERROR(LEFT(SUBSTITUTE('DARTBOT- NIE DOTYKAĆ'!Q236, "'", ""), FIND("/", SUBSTITUTE('DARTBOT- NIE DOTYKAĆ'!Q236, "'", "")) - 1) * 1, 0)</f>
        <v>0</v>
      </c>
      <c r="CZ267" s="63">
        <f>IFERROR(LEFT(SUBSTITUTE('DARTBOT- NIE DOTYKAĆ'!R236, "'", ""), FIND("/", SUBSTITUTE('DARTBOT- NIE DOTYKAĆ'!R236, "'", "")) - 1) * 1, 0)</f>
        <v>0</v>
      </c>
      <c r="DA267" s="1">
        <f>IFERROR(MID(SUBSTITUTE('DARTBOT- NIE DOTYKAĆ'!Q236, "'", ""), FIND("/", SUBSTITUTE('DARTBOT- NIE DOTYKAĆ'!Q236, "'", "")) + 1, 99) * 1, 0)</f>
        <v>0</v>
      </c>
      <c r="DB267" s="1">
        <f>IFERROR(MID(SUBSTITUTE('DARTBOT- NIE DOTYKAĆ'!R236, "'", ""), FIND("/", SUBSTITUTE('DARTBOT- NIE DOTYKAĆ'!R236,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DOTYKAĆ'!A237</f>
        <v>0</v>
      </c>
      <c r="CX268" s="1">
        <f>'DARTBOT- NIE DOTYKAĆ'!B237</f>
        <v>0</v>
      </c>
      <c r="CY268" s="63">
        <f>IFERROR(LEFT(SUBSTITUTE('DARTBOT- NIE DOTYKAĆ'!Q237, "'", ""), FIND("/", SUBSTITUTE('DARTBOT- NIE DOTYKAĆ'!Q237, "'", "")) - 1) * 1, 0)</f>
        <v>0</v>
      </c>
      <c r="CZ268" s="63">
        <f>IFERROR(LEFT(SUBSTITUTE('DARTBOT- NIE DOTYKAĆ'!R237, "'", ""), FIND("/", SUBSTITUTE('DARTBOT- NIE DOTYKAĆ'!R237, "'", "")) - 1) * 1, 0)</f>
        <v>0</v>
      </c>
      <c r="DA268" s="1">
        <f>IFERROR(MID(SUBSTITUTE('DARTBOT- NIE DOTYKAĆ'!Q237, "'", ""), FIND("/", SUBSTITUTE('DARTBOT- NIE DOTYKAĆ'!Q237, "'", "")) + 1, 99) * 1, 0)</f>
        <v>0</v>
      </c>
      <c r="DB268" s="1">
        <f>IFERROR(MID(SUBSTITUTE('DARTBOT- NIE DOTYKAĆ'!R237, "'", ""), FIND("/", SUBSTITUTE('DARTBOT- NIE DOTYKAĆ'!R237,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DOTYKAĆ'!A238</f>
        <v>0</v>
      </c>
      <c r="CX269" s="1">
        <f>'DARTBOT- NIE DOTYKAĆ'!B238</f>
        <v>0</v>
      </c>
      <c r="CY269" s="63">
        <f>IFERROR(LEFT(SUBSTITUTE('DARTBOT- NIE DOTYKAĆ'!Q238, "'", ""), FIND("/", SUBSTITUTE('DARTBOT- NIE DOTYKAĆ'!Q238, "'", "")) - 1) * 1, 0)</f>
        <v>0</v>
      </c>
      <c r="CZ269" s="63">
        <f>IFERROR(LEFT(SUBSTITUTE('DARTBOT- NIE DOTYKAĆ'!R238, "'", ""), FIND("/", SUBSTITUTE('DARTBOT- NIE DOTYKAĆ'!R238, "'", "")) - 1) * 1, 0)</f>
        <v>0</v>
      </c>
      <c r="DA269" s="1">
        <f>IFERROR(MID(SUBSTITUTE('DARTBOT- NIE DOTYKAĆ'!Q238, "'", ""), FIND("/", SUBSTITUTE('DARTBOT- NIE DOTYKAĆ'!Q238, "'", "")) + 1, 99) * 1, 0)</f>
        <v>0</v>
      </c>
      <c r="DB269" s="1">
        <f>IFERROR(MID(SUBSTITUTE('DARTBOT- NIE DOTYKAĆ'!R238, "'", ""), FIND("/", SUBSTITUTE('DARTBOT- NIE DOTYKAĆ'!R238,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DOTYKAĆ'!A239</f>
        <v>0</v>
      </c>
      <c r="CX270" s="1">
        <f>'DARTBOT- NIE DOTYKAĆ'!B239</f>
        <v>0</v>
      </c>
      <c r="CY270" s="63">
        <f>IFERROR(LEFT(SUBSTITUTE('DARTBOT- NIE DOTYKAĆ'!Q239, "'", ""), FIND("/", SUBSTITUTE('DARTBOT- NIE DOTYKAĆ'!Q239, "'", "")) - 1) * 1, 0)</f>
        <v>0</v>
      </c>
      <c r="CZ270" s="63">
        <f>IFERROR(LEFT(SUBSTITUTE('DARTBOT- NIE DOTYKAĆ'!R239, "'", ""), FIND("/", SUBSTITUTE('DARTBOT- NIE DOTYKAĆ'!R239, "'", "")) - 1) * 1, 0)</f>
        <v>0</v>
      </c>
      <c r="DA270" s="1">
        <f>IFERROR(MID(SUBSTITUTE('DARTBOT- NIE DOTYKAĆ'!Q239, "'", ""), FIND("/", SUBSTITUTE('DARTBOT- NIE DOTYKAĆ'!Q239, "'", "")) + 1, 99) * 1, 0)</f>
        <v>0</v>
      </c>
      <c r="DB270" s="1">
        <f>IFERROR(MID(SUBSTITUTE('DARTBOT- NIE DOTYKAĆ'!R239, "'", ""), FIND("/", SUBSTITUTE('DARTBOT- NIE DOTYKAĆ'!R239,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DOTYKAĆ'!A240</f>
        <v>0</v>
      </c>
      <c r="CX271" s="1">
        <f>'DARTBOT- NIE DOTYKAĆ'!B240</f>
        <v>0</v>
      </c>
      <c r="CY271" s="63">
        <f>IFERROR(LEFT(SUBSTITUTE('DARTBOT- NIE DOTYKAĆ'!Q240, "'", ""), FIND("/", SUBSTITUTE('DARTBOT- NIE DOTYKAĆ'!Q240, "'", "")) - 1) * 1, 0)</f>
        <v>0</v>
      </c>
      <c r="CZ271" s="63">
        <f>IFERROR(LEFT(SUBSTITUTE('DARTBOT- NIE DOTYKAĆ'!R240, "'", ""), FIND("/", SUBSTITUTE('DARTBOT- NIE DOTYKAĆ'!R240, "'", "")) - 1) * 1, 0)</f>
        <v>0</v>
      </c>
      <c r="DA271" s="1">
        <f>IFERROR(MID(SUBSTITUTE('DARTBOT- NIE DOTYKAĆ'!Q240, "'", ""), FIND("/", SUBSTITUTE('DARTBOT- NIE DOTYKAĆ'!Q240, "'", "")) + 1, 99) * 1, 0)</f>
        <v>0</v>
      </c>
      <c r="DB271" s="1">
        <f>IFERROR(MID(SUBSTITUTE('DARTBOT- NIE DOTYKAĆ'!R240, "'", ""), FIND("/", SUBSTITUTE('DARTBOT- NIE DOTYKAĆ'!R240,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DOTYKAĆ'!A241</f>
        <v>0</v>
      </c>
      <c r="CX272" s="1">
        <f>'DARTBOT- NIE DOTYKAĆ'!B241</f>
        <v>0</v>
      </c>
      <c r="CY272" s="63">
        <f>IFERROR(LEFT(SUBSTITUTE('DARTBOT- NIE DOTYKAĆ'!Q241, "'", ""), FIND("/", SUBSTITUTE('DARTBOT- NIE DOTYKAĆ'!Q241, "'", "")) - 1) * 1, 0)</f>
        <v>0</v>
      </c>
      <c r="CZ272" s="63">
        <f>IFERROR(LEFT(SUBSTITUTE('DARTBOT- NIE DOTYKAĆ'!R241, "'", ""), FIND("/", SUBSTITUTE('DARTBOT- NIE DOTYKAĆ'!R241, "'", "")) - 1) * 1, 0)</f>
        <v>0</v>
      </c>
      <c r="DA272" s="1">
        <f>IFERROR(MID(SUBSTITUTE('DARTBOT- NIE DOTYKAĆ'!Q241, "'", ""), FIND("/", SUBSTITUTE('DARTBOT- NIE DOTYKAĆ'!Q241, "'", "")) + 1, 99) * 1, 0)</f>
        <v>0</v>
      </c>
      <c r="DB272" s="1">
        <f>IFERROR(MID(SUBSTITUTE('DARTBOT- NIE DOTYKAĆ'!R241, "'", ""), FIND("/", SUBSTITUTE('DARTBOT- NIE DOTYKAĆ'!R241,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DOTYKAĆ'!A242</f>
        <v>0</v>
      </c>
      <c r="CX273" s="1">
        <f>'DARTBOT- NIE DOTYKAĆ'!B242</f>
        <v>0</v>
      </c>
      <c r="CY273" s="63">
        <f>IFERROR(LEFT(SUBSTITUTE('DARTBOT- NIE DOTYKAĆ'!Q242, "'", ""), FIND("/", SUBSTITUTE('DARTBOT- NIE DOTYKAĆ'!Q242, "'", "")) - 1) * 1, 0)</f>
        <v>0</v>
      </c>
      <c r="CZ273" s="63">
        <f>IFERROR(LEFT(SUBSTITUTE('DARTBOT- NIE DOTYKAĆ'!R242, "'", ""), FIND("/", SUBSTITUTE('DARTBOT- NIE DOTYKAĆ'!R242, "'", "")) - 1) * 1, 0)</f>
        <v>0</v>
      </c>
      <c r="DA273" s="1">
        <f>IFERROR(MID(SUBSTITUTE('DARTBOT- NIE DOTYKAĆ'!Q242, "'", ""), FIND("/", SUBSTITUTE('DARTBOT- NIE DOTYKAĆ'!Q242, "'", "")) + 1, 99) * 1, 0)</f>
        <v>0</v>
      </c>
      <c r="DB273" s="1">
        <f>IFERROR(MID(SUBSTITUTE('DARTBOT- NIE DOTYKAĆ'!R242, "'", ""), FIND("/", SUBSTITUTE('DARTBOT- NIE DOTYKAĆ'!R242,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DOTYKAĆ'!A243</f>
        <v>0</v>
      </c>
      <c r="CX274" s="1">
        <f>'DARTBOT- NIE DOTYKAĆ'!B243</f>
        <v>0</v>
      </c>
      <c r="CY274" s="63">
        <f>IFERROR(LEFT(SUBSTITUTE('DARTBOT- NIE DOTYKAĆ'!Q243, "'", ""), FIND("/", SUBSTITUTE('DARTBOT- NIE DOTYKAĆ'!Q243, "'", "")) - 1) * 1, 0)</f>
        <v>0</v>
      </c>
      <c r="CZ274" s="63">
        <f>IFERROR(LEFT(SUBSTITUTE('DARTBOT- NIE DOTYKAĆ'!R243, "'", ""), FIND("/", SUBSTITUTE('DARTBOT- NIE DOTYKAĆ'!R243, "'", "")) - 1) * 1, 0)</f>
        <v>0</v>
      </c>
      <c r="DA274" s="1">
        <f>IFERROR(MID(SUBSTITUTE('DARTBOT- NIE DOTYKAĆ'!Q243, "'", ""), FIND("/", SUBSTITUTE('DARTBOT- NIE DOTYKAĆ'!Q243, "'", "")) + 1, 99) * 1, 0)</f>
        <v>0</v>
      </c>
      <c r="DB274" s="1">
        <f>IFERROR(MID(SUBSTITUTE('DARTBOT- NIE DOTYKAĆ'!R243, "'", ""), FIND("/", SUBSTITUTE('DARTBOT- NIE DOTYKAĆ'!R243,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DOTYKAĆ'!A244</f>
        <v>0</v>
      </c>
      <c r="CX275" s="1">
        <f>'DARTBOT- NIE DOTYKAĆ'!B244</f>
        <v>0</v>
      </c>
      <c r="CY275" s="63">
        <f>IFERROR(LEFT(SUBSTITUTE('DARTBOT- NIE DOTYKAĆ'!Q244, "'", ""), FIND("/", SUBSTITUTE('DARTBOT- NIE DOTYKAĆ'!Q244, "'", "")) - 1) * 1, 0)</f>
        <v>0</v>
      </c>
      <c r="CZ275" s="63">
        <f>IFERROR(LEFT(SUBSTITUTE('DARTBOT- NIE DOTYKAĆ'!R244, "'", ""), FIND("/", SUBSTITUTE('DARTBOT- NIE DOTYKAĆ'!R244, "'", "")) - 1) * 1, 0)</f>
        <v>0</v>
      </c>
      <c r="DA275" s="1">
        <f>IFERROR(MID(SUBSTITUTE('DARTBOT- NIE DOTYKAĆ'!Q244, "'", ""), FIND("/", SUBSTITUTE('DARTBOT- NIE DOTYKAĆ'!Q244, "'", "")) + 1, 99) * 1, 0)</f>
        <v>0</v>
      </c>
      <c r="DB275" s="1">
        <f>IFERROR(MID(SUBSTITUTE('DARTBOT- NIE DOTYKAĆ'!R244, "'", ""), FIND("/", SUBSTITUTE('DARTBOT- NIE DOTYKAĆ'!R244,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DOTYKAĆ'!A245</f>
        <v>0</v>
      </c>
      <c r="CX276" s="1">
        <f>'DARTBOT- NIE DOTYKAĆ'!B245</f>
        <v>0</v>
      </c>
      <c r="CY276" s="63">
        <f>IFERROR(LEFT(SUBSTITUTE('DARTBOT- NIE DOTYKAĆ'!Q245, "'", ""), FIND("/", SUBSTITUTE('DARTBOT- NIE DOTYKAĆ'!Q245, "'", "")) - 1) * 1, 0)</f>
        <v>0</v>
      </c>
      <c r="CZ276" s="63">
        <f>IFERROR(LEFT(SUBSTITUTE('DARTBOT- NIE DOTYKAĆ'!R245, "'", ""), FIND("/", SUBSTITUTE('DARTBOT- NIE DOTYKAĆ'!R245, "'", "")) - 1) * 1, 0)</f>
        <v>0</v>
      </c>
      <c r="DA276" s="1">
        <f>IFERROR(MID(SUBSTITUTE('DARTBOT- NIE DOTYKAĆ'!Q245, "'", ""), FIND("/", SUBSTITUTE('DARTBOT- NIE DOTYKAĆ'!Q245, "'", "")) + 1, 99) * 1, 0)</f>
        <v>0</v>
      </c>
      <c r="DB276" s="1">
        <f>IFERROR(MID(SUBSTITUTE('DARTBOT- NIE DOTYKAĆ'!R245, "'", ""), FIND("/", SUBSTITUTE('DARTBOT- NIE DOTYKAĆ'!R245,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DOTYKAĆ'!A246</f>
        <v>0</v>
      </c>
      <c r="CX277" s="1">
        <f>'DARTBOT- NIE DOTYKAĆ'!B246</f>
        <v>0</v>
      </c>
      <c r="CY277" s="63">
        <f>IFERROR(LEFT(SUBSTITUTE('DARTBOT- NIE DOTYKAĆ'!Q246, "'", ""), FIND("/", SUBSTITUTE('DARTBOT- NIE DOTYKAĆ'!Q246, "'", "")) - 1) * 1, 0)</f>
        <v>0</v>
      </c>
      <c r="CZ277" s="63">
        <f>IFERROR(LEFT(SUBSTITUTE('DARTBOT- NIE DOTYKAĆ'!R246, "'", ""), FIND("/", SUBSTITUTE('DARTBOT- NIE DOTYKAĆ'!R246, "'", "")) - 1) * 1, 0)</f>
        <v>0</v>
      </c>
      <c r="DA277" s="1">
        <f>IFERROR(MID(SUBSTITUTE('DARTBOT- NIE DOTYKAĆ'!Q246, "'", ""), FIND("/", SUBSTITUTE('DARTBOT- NIE DOTYKAĆ'!Q246, "'", "")) + 1, 99) * 1, 0)</f>
        <v>0</v>
      </c>
      <c r="DB277" s="1">
        <f>IFERROR(MID(SUBSTITUTE('DARTBOT- NIE DOTYKAĆ'!R246, "'", ""), FIND("/", SUBSTITUTE('DARTBOT- NIE DOTYKAĆ'!R246,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DOTYKAĆ'!A247</f>
        <v>0</v>
      </c>
      <c r="CX278" s="1">
        <f>'DARTBOT- NIE DOTYKAĆ'!B247</f>
        <v>0</v>
      </c>
      <c r="CY278" s="63">
        <f>IFERROR(LEFT(SUBSTITUTE('DARTBOT- NIE DOTYKAĆ'!Q247, "'", ""), FIND("/", SUBSTITUTE('DARTBOT- NIE DOTYKAĆ'!Q247, "'", "")) - 1) * 1, 0)</f>
        <v>0</v>
      </c>
      <c r="CZ278" s="63">
        <f>IFERROR(LEFT(SUBSTITUTE('DARTBOT- NIE DOTYKAĆ'!R247, "'", ""), FIND("/", SUBSTITUTE('DARTBOT- NIE DOTYKAĆ'!R247, "'", "")) - 1) * 1, 0)</f>
        <v>0</v>
      </c>
      <c r="DA278" s="1">
        <f>IFERROR(MID(SUBSTITUTE('DARTBOT- NIE DOTYKAĆ'!Q247, "'", ""), FIND("/", SUBSTITUTE('DARTBOT- NIE DOTYKAĆ'!Q247, "'", "")) + 1, 99) * 1, 0)</f>
        <v>0</v>
      </c>
      <c r="DB278" s="1">
        <f>IFERROR(MID(SUBSTITUTE('DARTBOT- NIE DOTYKAĆ'!R247, "'", ""), FIND("/", SUBSTITUTE('DARTBOT- NIE DOTYKAĆ'!R247,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DOTYKAĆ'!A248</f>
        <v>0</v>
      </c>
      <c r="CX279" s="1">
        <f>'DARTBOT- NIE DOTYKAĆ'!B248</f>
        <v>0</v>
      </c>
      <c r="CY279" s="63">
        <f>IFERROR(LEFT(SUBSTITUTE('DARTBOT- NIE DOTYKAĆ'!Q248, "'", ""), FIND("/", SUBSTITUTE('DARTBOT- NIE DOTYKAĆ'!Q248, "'", "")) - 1) * 1, 0)</f>
        <v>0</v>
      </c>
      <c r="CZ279" s="63">
        <f>IFERROR(LEFT(SUBSTITUTE('DARTBOT- NIE DOTYKAĆ'!R248, "'", ""), FIND("/", SUBSTITUTE('DARTBOT- NIE DOTYKAĆ'!R248, "'", "")) - 1) * 1, 0)</f>
        <v>0</v>
      </c>
      <c r="DA279" s="1">
        <f>IFERROR(MID(SUBSTITUTE('DARTBOT- NIE DOTYKAĆ'!Q248, "'", ""), FIND("/", SUBSTITUTE('DARTBOT- NIE DOTYKAĆ'!Q248, "'", "")) + 1, 99) * 1, 0)</f>
        <v>0</v>
      </c>
      <c r="DB279" s="1">
        <f>IFERROR(MID(SUBSTITUTE('DARTBOT- NIE DOTYKAĆ'!R248, "'", ""), FIND("/", SUBSTITUTE('DARTBOT- NIE DOTYKAĆ'!R248,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DOTYKAĆ'!A249</f>
        <v>0</v>
      </c>
      <c r="CX280" s="1">
        <f>'DARTBOT- NIE DOTYKAĆ'!B249</f>
        <v>0</v>
      </c>
      <c r="CY280" s="63">
        <f>IFERROR(LEFT(SUBSTITUTE('DARTBOT- NIE DOTYKAĆ'!Q249, "'", ""), FIND("/", SUBSTITUTE('DARTBOT- NIE DOTYKAĆ'!Q249, "'", "")) - 1) * 1, 0)</f>
        <v>0</v>
      </c>
      <c r="CZ280" s="63">
        <f>IFERROR(LEFT(SUBSTITUTE('DARTBOT- NIE DOTYKAĆ'!R249, "'", ""), FIND("/", SUBSTITUTE('DARTBOT- NIE DOTYKAĆ'!R249, "'", "")) - 1) * 1, 0)</f>
        <v>0</v>
      </c>
      <c r="DA280" s="1">
        <f>IFERROR(MID(SUBSTITUTE('DARTBOT- NIE DOTYKAĆ'!Q249, "'", ""), FIND("/", SUBSTITUTE('DARTBOT- NIE DOTYKAĆ'!Q249, "'", "")) + 1, 99) * 1, 0)</f>
        <v>0</v>
      </c>
      <c r="DB280" s="1">
        <f>IFERROR(MID(SUBSTITUTE('DARTBOT- NIE DOTYKAĆ'!R249, "'", ""), FIND("/", SUBSTITUTE('DARTBOT- NIE DOTYKAĆ'!R249,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DOTYKAĆ'!A250</f>
        <v>0</v>
      </c>
      <c r="CX281" s="1">
        <f>'DARTBOT- NIE DOTYKAĆ'!B250</f>
        <v>0</v>
      </c>
      <c r="CY281" s="63">
        <f>IFERROR(LEFT(SUBSTITUTE('DARTBOT- NIE DOTYKAĆ'!Q250, "'", ""), FIND("/", SUBSTITUTE('DARTBOT- NIE DOTYKAĆ'!Q250, "'", "")) - 1) * 1, 0)</f>
        <v>0</v>
      </c>
      <c r="CZ281" s="63">
        <f>IFERROR(LEFT(SUBSTITUTE('DARTBOT- NIE DOTYKAĆ'!R250, "'", ""), FIND("/", SUBSTITUTE('DARTBOT- NIE DOTYKAĆ'!R250, "'", "")) - 1) * 1, 0)</f>
        <v>0</v>
      </c>
      <c r="DA281" s="1">
        <f>IFERROR(MID(SUBSTITUTE('DARTBOT- NIE DOTYKAĆ'!Q250, "'", ""), FIND("/", SUBSTITUTE('DARTBOT- NIE DOTYKAĆ'!Q250, "'", "")) + 1, 99) * 1, 0)</f>
        <v>0</v>
      </c>
      <c r="DB281" s="1">
        <f>IFERROR(MID(SUBSTITUTE('DARTBOT- NIE DOTYKAĆ'!R250, "'", ""), FIND("/", SUBSTITUTE('DARTBOT- NIE DOTYKAĆ'!R250,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DOTYKAĆ'!A251</f>
        <v>0</v>
      </c>
      <c r="CX282" s="1">
        <f>'DARTBOT- NIE DOTYKAĆ'!B251</f>
        <v>0</v>
      </c>
      <c r="CY282" s="63">
        <f>IFERROR(LEFT(SUBSTITUTE('DARTBOT- NIE DOTYKAĆ'!Q251, "'", ""), FIND("/", SUBSTITUTE('DARTBOT- NIE DOTYKAĆ'!Q251, "'", "")) - 1) * 1, 0)</f>
        <v>0</v>
      </c>
      <c r="CZ282" s="63">
        <f>IFERROR(LEFT(SUBSTITUTE('DARTBOT- NIE DOTYKAĆ'!R251, "'", ""), FIND("/", SUBSTITUTE('DARTBOT- NIE DOTYKAĆ'!R251, "'", "")) - 1) * 1, 0)</f>
        <v>0</v>
      </c>
      <c r="DA282" s="1">
        <f>IFERROR(MID(SUBSTITUTE('DARTBOT- NIE DOTYKAĆ'!Q251, "'", ""), FIND("/", SUBSTITUTE('DARTBOT- NIE DOTYKAĆ'!Q251, "'", "")) + 1, 99) * 1, 0)</f>
        <v>0</v>
      </c>
      <c r="DB282" s="1">
        <f>IFERROR(MID(SUBSTITUTE('DARTBOT- NIE DOTYKAĆ'!R251, "'", ""), FIND("/", SUBSTITUTE('DARTBOT- NIE DOTYKAĆ'!R251,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DOTYKAĆ'!A252</f>
        <v>0</v>
      </c>
      <c r="CX283" s="1">
        <f>'DARTBOT- NIE DOTYKAĆ'!B252</f>
        <v>0</v>
      </c>
      <c r="CY283" s="63">
        <f>IFERROR(LEFT(SUBSTITUTE('DARTBOT- NIE DOTYKAĆ'!Q252, "'", ""), FIND("/", SUBSTITUTE('DARTBOT- NIE DOTYKAĆ'!Q252, "'", "")) - 1) * 1, 0)</f>
        <v>0</v>
      </c>
      <c r="CZ283" s="63">
        <f>IFERROR(LEFT(SUBSTITUTE('DARTBOT- NIE DOTYKAĆ'!R252, "'", ""), FIND("/", SUBSTITUTE('DARTBOT- NIE DOTYKAĆ'!R252, "'", "")) - 1) * 1, 0)</f>
        <v>0</v>
      </c>
      <c r="DA283" s="1">
        <f>IFERROR(MID(SUBSTITUTE('DARTBOT- NIE DOTYKAĆ'!Q252, "'", ""), FIND("/", SUBSTITUTE('DARTBOT- NIE DOTYKAĆ'!Q252, "'", "")) + 1, 99) * 1, 0)</f>
        <v>0</v>
      </c>
      <c r="DB283" s="1">
        <f>IFERROR(MID(SUBSTITUTE('DARTBOT- NIE DOTYKAĆ'!R252, "'", ""), FIND("/", SUBSTITUTE('DARTBOT- NIE DOTYKAĆ'!R252,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DOTYKAĆ'!A253</f>
        <v>0</v>
      </c>
      <c r="CX284" s="1">
        <f>'DARTBOT- NIE DOTYKAĆ'!B253</f>
        <v>0</v>
      </c>
      <c r="CY284" s="63">
        <f>IFERROR(LEFT(SUBSTITUTE('DARTBOT- NIE DOTYKAĆ'!Q253, "'", ""), FIND("/", SUBSTITUTE('DARTBOT- NIE DOTYKAĆ'!Q253, "'", "")) - 1) * 1, 0)</f>
        <v>0</v>
      </c>
      <c r="CZ284" s="63">
        <f>IFERROR(LEFT(SUBSTITUTE('DARTBOT- NIE DOTYKAĆ'!R253, "'", ""), FIND("/", SUBSTITUTE('DARTBOT- NIE DOTYKAĆ'!R253, "'", "")) - 1) * 1, 0)</f>
        <v>0</v>
      </c>
      <c r="DA284" s="1">
        <f>IFERROR(MID(SUBSTITUTE('DARTBOT- NIE DOTYKAĆ'!Q253, "'", ""), FIND("/", SUBSTITUTE('DARTBOT- NIE DOTYKAĆ'!Q253, "'", "")) + 1, 99) * 1, 0)</f>
        <v>0</v>
      </c>
      <c r="DB284" s="1">
        <f>IFERROR(MID(SUBSTITUTE('DARTBOT- NIE DOTYKAĆ'!R253, "'", ""), FIND("/", SUBSTITUTE('DARTBOT- NIE DOTYKAĆ'!R253,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DOTYKAĆ'!A254</f>
        <v>0</v>
      </c>
      <c r="CX285" s="1">
        <f>'DARTBOT- NIE DOTYKAĆ'!B254</f>
        <v>0</v>
      </c>
      <c r="CY285" s="63">
        <f>IFERROR(LEFT(SUBSTITUTE('DARTBOT- NIE DOTYKAĆ'!Q254, "'", ""), FIND("/", SUBSTITUTE('DARTBOT- NIE DOTYKAĆ'!Q254, "'", "")) - 1) * 1, 0)</f>
        <v>0</v>
      </c>
      <c r="CZ285" s="63">
        <f>IFERROR(LEFT(SUBSTITUTE('DARTBOT- NIE DOTYKAĆ'!R254, "'", ""), FIND("/", SUBSTITUTE('DARTBOT- NIE DOTYKAĆ'!R254, "'", "")) - 1) * 1, 0)</f>
        <v>0</v>
      </c>
      <c r="DA285" s="1">
        <f>IFERROR(MID(SUBSTITUTE('DARTBOT- NIE DOTYKAĆ'!Q254, "'", ""), FIND("/", SUBSTITUTE('DARTBOT- NIE DOTYKAĆ'!Q254, "'", "")) + 1, 99) * 1, 0)</f>
        <v>0</v>
      </c>
      <c r="DB285" s="1">
        <f>IFERROR(MID(SUBSTITUTE('DARTBOT- NIE DOTYKAĆ'!R254, "'", ""), FIND("/", SUBSTITUTE('DARTBOT- NIE DOTYKAĆ'!R254,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DOTYKAĆ'!A255</f>
        <v>0</v>
      </c>
      <c r="CX286" s="1">
        <f>'DARTBOT- NIE DOTYKAĆ'!B255</f>
        <v>0</v>
      </c>
      <c r="CY286" s="63">
        <f>IFERROR(LEFT(SUBSTITUTE('DARTBOT- NIE DOTYKAĆ'!Q255, "'", ""), FIND("/", SUBSTITUTE('DARTBOT- NIE DOTYKAĆ'!Q255, "'", "")) - 1) * 1, 0)</f>
        <v>0</v>
      </c>
      <c r="CZ286" s="63">
        <f>IFERROR(LEFT(SUBSTITUTE('DARTBOT- NIE DOTYKAĆ'!R255, "'", ""), FIND("/", SUBSTITUTE('DARTBOT- NIE DOTYKAĆ'!R255, "'", "")) - 1) * 1, 0)</f>
        <v>0</v>
      </c>
      <c r="DA286" s="1">
        <f>IFERROR(MID(SUBSTITUTE('DARTBOT- NIE DOTYKAĆ'!Q255, "'", ""), FIND("/", SUBSTITUTE('DARTBOT- NIE DOTYKAĆ'!Q255, "'", "")) + 1, 99) * 1, 0)</f>
        <v>0</v>
      </c>
      <c r="DB286" s="1">
        <f>IFERROR(MID(SUBSTITUTE('DARTBOT- NIE DOTYKAĆ'!R255, "'", ""), FIND("/", SUBSTITUTE('DARTBOT- NIE DOTYKAĆ'!R255,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DOTYKAĆ'!A256</f>
        <v>0</v>
      </c>
      <c r="CX287" s="1">
        <f>'DARTBOT- NIE DOTYKAĆ'!B256</f>
        <v>0</v>
      </c>
      <c r="CY287" s="63">
        <f>IFERROR(LEFT(SUBSTITUTE('DARTBOT- NIE DOTYKAĆ'!Q256, "'", ""), FIND("/", SUBSTITUTE('DARTBOT- NIE DOTYKAĆ'!Q256, "'", "")) - 1) * 1, 0)</f>
        <v>0</v>
      </c>
      <c r="CZ287" s="63">
        <f>IFERROR(LEFT(SUBSTITUTE('DARTBOT- NIE DOTYKAĆ'!R256, "'", ""), FIND("/", SUBSTITUTE('DARTBOT- NIE DOTYKAĆ'!R256, "'", "")) - 1) * 1, 0)</f>
        <v>0</v>
      </c>
      <c r="DA287" s="1">
        <f>IFERROR(MID(SUBSTITUTE('DARTBOT- NIE DOTYKAĆ'!Q256, "'", ""), FIND("/", SUBSTITUTE('DARTBOT- NIE DOTYKAĆ'!Q256, "'", "")) + 1, 99) * 1, 0)</f>
        <v>0</v>
      </c>
      <c r="DB287" s="1">
        <f>IFERROR(MID(SUBSTITUTE('DARTBOT- NIE DOTYKAĆ'!R256, "'", ""), FIND("/", SUBSTITUTE('DARTBOT- NIE DOTYKAĆ'!R256,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DOTYKAĆ'!A257</f>
        <v>0</v>
      </c>
      <c r="CX288" s="1">
        <f>'DARTBOT- NIE DOTYKAĆ'!B257</f>
        <v>0</v>
      </c>
      <c r="CY288" s="63">
        <f>IFERROR(LEFT(SUBSTITUTE('DARTBOT- NIE DOTYKAĆ'!Q257, "'", ""), FIND("/", SUBSTITUTE('DARTBOT- NIE DOTYKAĆ'!Q257, "'", "")) - 1) * 1, 0)</f>
        <v>0</v>
      </c>
      <c r="CZ288" s="63">
        <f>IFERROR(LEFT(SUBSTITUTE('DARTBOT- NIE DOTYKAĆ'!R257, "'", ""), FIND("/", SUBSTITUTE('DARTBOT- NIE DOTYKAĆ'!R257, "'", "")) - 1) * 1, 0)</f>
        <v>0</v>
      </c>
      <c r="DA288" s="1">
        <f>IFERROR(MID(SUBSTITUTE('DARTBOT- NIE DOTYKAĆ'!Q257, "'", ""), FIND("/", SUBSTITUTE('DARTBOT- NIE DOTYKAĆ'!Q257, "'", "")) + 1, 99) * 1, 0)</f>
        <v>0</v>
      </c>
      <c r="DB288" s="1">
        <f>IFERROR(MID(SUBSTITUTE('DARTBOT- NIE DOTYKAĆ'!R257, "'", ""), FIND("/", SUBSTITUTE('DARTBOT- NIE DOTYKAĆ'!R257,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DOTYKAĆ'!A258</f>
        <v>0</v>
      </c>
      <c r="CX289" s="1">
        <f>'DARTBOT- NIE DOTYKAĆ'!B258</f>
        <v>0</v>
      </c>
      <c r="CY289" s="63">
        <f>IFERROR(LEFT(SUBSTITUTE('DARTBOT- NIE DOTYKAĆ'!Q258, "'", ""), FIND("/", SUBSTITUTE('DARTBOT- NIE DOTYKAĆ'!Q258, "'", "")) - 1) * 1, 0)</f>
        <v>0</v>
      </c>
      <c r="CZ289" s="63">
        <f>IFERROR(LEFT(SUBSTITUTE('DARTBOT- NIE DOTYKAĆ'!R258, "'", ""), FIND("/", SUBSTITUTE('DARTBOT- NIE DOTYKAĆ'!R258, "'", "")) - 1) * 1, 0)</f>
        <v>0</v>
      </c>
      <c r="DA289" s="1">
        <f>IFERROR(MID(SUBSTITUTE('DARTBOT- NIE DOTYKAĆ'!Q258, "'", ""), FIND("/", SUBSTITUTE('DARTBOT- NIE DOTYKAĆ'!Q258, "'", "")) + 1, 99) * 1, 0)</f>
        <v>0</v>
      </c>
      <c r="DB289" s="1">
        <f>IFERROR(MID(SUBSTITUTE('DARTBOT- NIE DOTYKAĆ'!R258, "'", ""), FIND("/", SUBSTITUTE('DARTBOT- NIE DOTYKAĆ'!R258,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DOTYKAĆ'!A259</f>
        <v>0</v>
      </c>
      <c r="CX290" s="1">
        <f>'DARTBOT- NIE DOTYKAĆ'!B259</f>
        <v>0</v>
      </c>
      <c r="CY290" s="63">
        <f>IFERROR(LEFT(SUBSTITUTE('DARTBOT- NIE DOTYKAĆ'!Q259, "'", ""), FIND("/", SUBSTITUTE('DARTBOT- NIE DOTYKAĆ'!Q259, "'", "")) - 1) * 1, 0)</f>
        <v>0</v>
      </c>
      <c r="CZ290" s="63">
        <f>IFERROR(LEFT(SUBSTITUTE('DARTBOT- NIE DOTYKAĆ'!R259, "'", ""), FIND("/", SUBSTITUTE('DARTBOT- NIE DOTYKAĆ'!R259, "'", "")) - 1) * 1, 0)</f>
        <v>0</v>
      </c>
      <c r="DA290" s="1">
        <f>IFERROR(MID(SUBSTITUTE('DARTBOT- NIE DOTYKAĆ'!Q259, "'", ""), FIND("/", SUBSTITUTE('DARTBOT- NIE DOTYKAĆ'!Q259, "'", "")) + 1, 99) * 1, 0)</f>
        <v>0</v>
      </c>
      <c r="DB290" s="1">
        <f>IFERROR(MID(SUBSTITUTE('DARTBOT- NIE DOTYKAĆ'!R259, "'", ""), FIND("/", SUBSTITUTE('DARTBOT- NIE DOTYKAĆ'!R259,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DOTYKAĆ'!A260</f>
        <v>0</v>
      </c>
      <c r="CX291" s="1">
        <f>'DARTBOT- NIE DOTYKAĆ'!B260</f>
        <v>0</v>
      </c>
      <c r="CY291" s="63">
        <f>IFERROR(LEFT(SUBSTITUTE('DARTBOT- NIE DOTYKAĆ'!Q260, "'", ""), FIND("/", SUBSTITUTE('DARTBOT- NIE DOTYKAĆ'!Q260, "'", "")) - 1) * 1, 0)</f>
        <v>0</v>
      </c>
      <c r="CZ291" s="63">
        <f>IFERROR(LEFT(SUBSTITUTE('DARTBOT- NIE DOTYKAĆ'!R260, "'", ""), FIND("/", SUBSTITUTE('DARTBOT- NIE DOTYKAĆ'!R260, "'", "")) - 1) * 1, 0)</f>
        <v>0</v>
      </c>
      <c r="DA291" s="1">
        <f>IFERROR(MID(SUBSTITUTE('DARTBOT- NIE DOTYKAĆ'!Q260, "'", ""), FIND("/", SUBSTITUTE('DARTBOT- NIE DOTYKAĆ'!Q260, "'", "")) + 1, 99) * 1, 0)</f>
        <v>0</v>
      </c>
      <c r="DB291" s="1">
        <f>IFERROR(MID(SUBSTITUTE('DARTBOT- NIE DOTYKAĆ'!R260, "'", ""), FIND("/", SUBSTITUTE('DARTBOT- NIE DOTYKAĆ'!R260,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DOTYKAĆ'!A261</f>
        <v>0</v>
      </c>
      <c r="CX292" s="1">
        <f>'DARTBOT- NIE DOTYKAĆ'!B261</f>
        <v>0</v>
      </c>
      <c r="CY292" s="63">
        <f>IFERROR(LEFT(SUBSTITUTE('DARTBOT- NIE DOTYKAĆ'!Q261, "'", ""), FIND("/", SUBSTITUTE('DARTBOT- NIE DOTYKAĆ'!Q261, "'", "")) - 1) * 1, 0)</f>
        <v>0</v>
      </c>
      <c r="CZ292" s="63">
        <f>IFERROR(LEFT(SUBSTITUTE('DARTBOT- NIE DOTYKAĆ'!R261, "'", ""), FIND("/", SUBSTITUTE('DARTBOT- NIE DOTYKAĆ'!R261, "'", "")) - 1) * 1, 0)</f>
        <v>0</v>
      </c>
      <c r="DA292" s="1">
        <f>IFERROR(MID(SUBSTITUTE('DARTBOT- NIE DOTYKAĆ'!Q261, "'", ""), FIND("/", SUBSTITUTE('DARTBOT- NIE DOTYKAĆ'!Q261, "'", "")) + 1, 99) * 1, 0)</f>
        <v>0</v>
      </c>
      <c r="DB292" s="1">
        <f>IFERROR(MID(SUBSTITUTE('DARTBOT- NIE DOTYKAĆ'!R261, "'", ""), FIND("/", SUBSTITUTE('DARTBOT- NIE DOTYKAĆ'!R261,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DOTYKAĆ'!A262</f>
        <v>0</v>
      </c>
      <c r="CX293" s="1">
        <f>'DARTBOT- NIE DOTYKAĆ'!B262</f>
        <v>0</v>
      </c>
      <c r="CY293" s="63">
        <f>IFERROR(LEFT(SUBSTITUTE('DARTBOT- NIE DOTYKAĆ'!Q262, "'", ""), FIND("/", SUBSTITUTE('DARTBOT- NIE DOTYKAĆ'!Q262, "'", "")) - 1) * 1, 0)</f>
        <v>0</v>
      </c>
      <c r="CZ293" s="63">
        <f>IFERROR(LEFT(SUBSTITUTE('DARTBOT- NIE DOTYKAĆ'!R262, "'", ""), FIND("/", SUBSTITUTE('DARTBOT- NIE DOTYKAĆ'!R262, "'", "")) - 1) * 1, 0)</f>
        <v>0</v>
      </c>
      <c r="DA293" s="1">
        <f>IFERROR(MID(SUBSTITUTE('DARTBOT- NIE DOTYKAĆ'!Q262, "'", ""), FIND("/", SUBSTITUTE('DARTBOT- NIE DOTYKAĆ'!Q262, "'", "")) + 1, 99) * 1, 0)</f>
        <v>0</v>
      </c>
      <c r="DB293" s="1">
        <f>IFERROR(MID(SUBSTITUTE('DARTBOT- NIE DOTYKAĆ'!R262, "'", ""), FIND("/", SUBSTITUTE('DARTBOT- NIE DOTYKAĆ'!R262,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DOTYKAĆ'!A263</f>
        <v>0</v>
      </c>
      <c r="CX294" s="1">
        <f>'DARTBOT- NIE DOTYKAĆ'!B263</f>
        <v>0</v>
      </c>
      <c r="CY294" s="63">
        <f>IFERROR(LEFT(SUBSTITUTE('DARTBOT- NIE DOTYKAĆ'!Q263, "'", ""), FIND("/", SUBSTITUTE('DARTBOT- NIE DOTYKAĆ'!Q263, "'", "")) - 1) * 1, 0)</f>
        <v>0</v>
      </c>
      <c r="CZ294" s="63">
        <f>IFERROR(LEFT(SUBSTITUTE('DARTBOT- NIE DOTYKAĆ'!R263, "'", ""), FIND("/", SUBSTITUTE('DARTBOT- NIE DOTYKAĆ'!R263, "'", "")) - 1) * 1, 0)</f>
        <v>0</v>
      </c>
      <c r="DA294" s="1">
        <f>IFERROR(MID(SUBSTITUTE('DARTBOT- NIE DOTYKAĆ'!Q263, "'", ""), FIND("/", SUBSTITUTE('DARTBOT- NIE DOTYKAĆ'!Q263, "'", "")) + 1, 99) * 1, 0)</f>
        <v>0</v>
      </c>
      <c r="DB294" s="1">
        <f>IFERROR(MID(SUBSTITUTE('DARTBOT- NIE DOTYKAĆ'!R263, "'", ""), FIND("/", SUBSTITUTE('DARTBOT- NIE DOTYKAĆ'!R263,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DOTYKAĆ'!A264</f>
        <v>0</v>
      </c>
      <c r="CX295" s="1">
        <f>'DARTBOT- NIE DOTYKAĆ'!B264</f>
        <v>0</v>
      </c>
      <c r="CY295" s="63">
        <f>IFERROR(LEFT(SUBSTITUTE('DARTBOT- NIE DOTYKAĆ'!Q264, "'", ""), FIND("/", SUBSTITUTE('DARTBOT- NIE DOTYKAĆ'!Q264, "'", "")) - 1) * 1, 0)</f>
        <v>0</v>
      </c>
      <c r="CZ295" s="63">
        <f>IFERROR(LEFT(SUBSTITUTE('DARTBOT- NIE DOTYKAĆ'!R264, "'", ""), FIND("/", SUBSTITUTE('DARTBOT- NIE DOTYKAĆ'!R264, "'", "")) - 1) * 1, 0)</f>
        <v>0</v>
      </c>
      <c r="DA295" s="1">
        <f>IFERROR(MID(SUBSTITUTE('DARTBOT- NIE DOTYKAĆ'!Q264, "'", ""), FIND("/", SUBSTITUTE('DARTBOT- NIE DOTYKAĆ'!Q264, "'", "")) + 1, 99) * 1, 0)</f>
        <v>0</v>
      </c>
      <c r="DB295" s="1">
        <f>IFERROR(MID(SUBSTITUTE('DARTBOT- NIE DOTYKAĆ'!R264, "'", ""), FIND("/", SUBSTITUTE('DARTBOT- NIE DOTYKAĆ'!R264,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DOTYKAĆ'!A265</f>
        <v>0</v>
      </c>
      <c r="CX296" s="1">
        <f>'DARTBOT- NIE DOTYKAĆ'!B265</f>
        <v>0</v>
      </c>
      <c r="CY296" s="63">
        <f>IFERROR(LEFT(SUBSTITUTE('DARTBOT- NIE DOTYKAĆ'!Q265, "'", ""), FIND("/", SUBSTITUTE('DARTBOT- NIE DOTYKAĆ'!Q265, "'", "")) - 1) * 1, 0)</f>
        <v>0</v>
      </c>
      <c r="CZ296" s="63">
        <f>IFERROR(LEFT(SUBSTITUTE('DARTBOT- NIE DOTYKAĆ'!R265, "'", ""), FIND("/", SUBSTITUTE('DARTBOT- NIE DOTYKAĆ'!R265, "'", "")) - 1) * 1, 0)</f>
        <v>0</v>
      </c>
      <c r="DA296" s="1">
        <f>IFERROR(MID(SUBSTITUTE('DARTBOT- NIE DOTYKAĆ'!Q265, "'", ""), FIND("/", SUBSTITUTE('DARTBOT- NIE DOTYKAĆ'!Q265, "'", "")) + 1, 99) * 1, 0)</f>
        <v>0</v>
      </c>
      <c r="DB296" s="1">
        <f>IFERROR(MID(SUBSTITUTE('DARTBOT- NIE DOTYKAĆ'!R265, "'", ""), FIND("/", SUBSTITUTE('DARTBOT- NIE DOTYKAĆ'!R265,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DOTYKAĆ'!A266</f>
        <v>0</v>
      </c>
      <c r="CX297" s="1">
        <f>'DARTBOT- NIE DOTYKAĆ'!B266</f>
        <v>0</v>
      </c>
      <c r="CY297" s="63">
        <f>IFERROR(LEFT(SUBSTITUTE('DARTBOT- NIE DOTYKAĆ'!Q266, "'", ""), FIND("/", SUBSTITUTE('DARTBOT- NIE DOTYKAĆ'!Q266, "'", "")) - 1) * 1, 0)</f>
        <v>0</v>
      </c>
      <c r="CZ297" s="63">
        <f>IFERROR(LEFT(SUBSTITUTE('DARTBOT- NIE DOTYKAĆ'!R266, "'", ""), FIND("/", SUBSTITUTE('DARTBOT- NIE DOTYKAĆ'!R266, "'", "")) - 1) * 1, 0)</f>
        <v>0</v>
      </c>
      <c r="DA297" s="1">
        <f>IFERROR(MID(SUBSTITUTE('DARTBOT- NIE DOTYKAĆ'!Q266, "'", ""), FIND("/", SUBSTITUTE('DARTBOT- NIE DOTYKAĆ'!Q266, "'", "")) + 1, 99) * 1, 0)</f>
        <v>0</v>
      </c>
      <c r="DB297" s="1">
        <f>IFERROR(MID(SUBSTITUTE('DARTBOT- NIE DOTYKAĆ'!R266, "'", ""), FIND("/", SUBSTITUTE('DARTBOT- NIE DOTYKAĆ'!R266,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DOTYKAĆ'!A267</f>
        <v>0</v>
      </c>
      <c r="CX298" s="1">
        <f>'DARTBOT- NIE DOTYKAĆ'!B267</f>
        <v>0</v>
      </c>
      <c r="CY298" s="63">
        <f>IFERROR(LEFT(SUBSTITUTE('DARTBOT- NIE DOTYKAĆ'!Q267, "'", ""), FIND("/", SUBSTITUTE('DARTBOT- NIE DOTYKAĆ'!Q267, "'", "")) - 1) * 1, 0)</f>
        <v>0</v>
      </c>
      <c r="CZ298" s="63">
        <f>IFERROR(LEFT(SUBSTITUTE('DARTBOT- NIE DOTYKAĆ'!R267, "'", ""), FIND("/", SUBSTITUTE('DARTBOT- NIE DOTYKAĆ'!R267, "'", "")) - 1) * 1, 0)</f>
        <v>0</v>
      </c>
      <c r="DA298" s="1">
        <f>IFERROR(MID(SUBSTITUTE('DARTBOT- NIE DOTYKAĆ'!Q267, "'", ""), FIND("/", SUBSTITUTE('DARTBOT- NIE DOTYKAĆ'!Q267, "'", "")) + 1, 99) * 1, 0)</f>
        <v>0</v>
      </c>
      <c r="DB298" s="1">
        <f>IFERROR(MID(SUBSTITUTE('DARTBOT- NIE DOTYKAĆ'!R267, "'", ""), FIND("/", SUBSTITUTE('DARTBOT- NIE DOTYKAĆ'!R267,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DOTYKAĆ'!A268</f>
        <v>0</v>
      </c>
      <c r="CX299" s="1">
        <f>'DARTBOT- NIE DOTYKAĆ'!B268</f>
        <v>0</v>
      </c>
      <c r="CY299" s="63">
        <f>IFERROR(LEFT(SUBSTITUTE('DARTBOT- NIE DOTYKAĆ'!Q268, "'", ""), FIND("/", SUBSTITUTE('DARTBOT- NIE DOTYKAĆ'!Q268, "'", "")) - 1) * 1, 0)</f>
        <v>0</v>
      </c>
      <c r="CZ299" s="63">
        <f>IFERROR(LEFT(SUBSTITUTE('DARTBOT- NIE DOTYKAĆ'!R268, "'", ""), FIND("/", SUBSTITUTE('DARTBOT- NIE DOTYKAĆ'!R268, "'", "")) - 1) * 1, 0)</f>
        <v>0</v>
      </c>
      <c r="DA299" s="1">
        <f>IFERROR(MID(SUBSTITUTE('DARTBOT- NIE DOTYKAĆ'!Q268, "'", ""), FIND("/", SUBSTITUTE('DARTBOT- NIE DOTYKAĆ'!Q268, "'", "")) + 1, 99) * 1, 0)</f>
        <v>0</v>
      </c>
      <c r="DB299" s="1">
        <f>IFERROR(MID(SUBSTITUTE('DARTBOT- NIE DOTYKAĆ'!R268, "'", ""), FIND("/", SUBSTITUTE('DARTBOT- NIE DOTYKAĆ'!R268,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DOTYKAĆ'!A269</f>
        <v>0</v>
      </c>
      <c r="CX300" s="1">
        <f>'DARTBOT- NIE DOTYKAĆ'!B269</f>
        <v>0</v>
      </c>
      <c r="CY300" s="63">
        <f>IFERROR(LEFT(SUBSTITUTE('DARTBOT- NIE DOTYKAĆ'!Q269, "'", ""), FIND("/", SUBSTITUTE('DARTBOT- NIE DOTYKAĆ'!Q269, "'", "")) - 1) * 1, 0)</f>
        <v>0</v>
      </c>
      <c r="CZ300" s="63">
        <f>IFERROR(LEFT(SUBSTITUTE('DARTBOT- NIE DOTYKAĆ'!R269, "'", ""), FIND("/", SUBSTITUTE('DARTBOT- NIE DOTYKAĆ'!R269, "'", "")) - 1) * 1, 0)</f>
        <v>0</v>
      </c>
      <c r="DA300" s="1">
        <f>IFERROR(MID(SUBSTITUTE('DARTBOT- NIE DOTYKAĆ'!Q269, "'", ""), FIND("/", SUBSTITUTE('DARTBOT- NIE DOTYKAĆ'!Q269, "'", "")) + 1, 99) * 1, 0)</f>
        <v>0</v>
      </c>
      <c r="DB300" s="1">
        <f>IFERROR(MID(SUBSTITUTE('DARTBOT- NIE DOTYKAĆ'!R269, "'", ""), FIND("/", SUBSTITUTE('DARTBOT- NIE DOTYKAĆ'!R269,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DOTYKAĆ'!A270</f>
        <v>0</v>
      </c>
      <c r="CX301" s="1">
        <f>'DARTBOT- NIE DOTYKAĆ'!B270</f>
        <v>0</v>
      </c>
      <c r="CY301" s="63">
        <f>IFERROR(LEFT(SUBSTITUTE('DARTBOT- NIE DOTYKAĆ'!Q270, "'", ""), FIND("/", SUBSTITUTE('DARTBOT- NIE DOTYKAĆ'!Q270, "'", "")) - 1) * 1, 0)</f>
        <v>0</v>
      </c>
      <c r="CZ301" s="63">
        <f>IFERROR(LEFT(SUBSTITUTE('DARTBOT- NIE DOTYKAĆ'!R270, "'", ""), FIND("/", SUBSTITUTE('DARTBOT- NIE DOTYKAĆ'!R270, "'", "")) - 1) * 1, 0)</f>
        <v>0</v>
      </c>
      <c r="DA301" s="1">
        <f>IFERROR(MID(SUBSTITUTE('DARTBOT- NIE DOTYKAĆ'!Q270, "'", ""), FIND("/", SUBSTITUTE('DARTBOT- NIE DOTYKAĆ'!Q270, "'", "")) + 1, 99) * 1, 0)</f>
        <v>0</v>
      </c>
      <c r="DB301" s="1">
        <f>IFERROR(MID(SUBSTITUTE('DARTBOT- NIE DOTYKAĆ'!R270, "'", ""), FIND("/", SUBSTITUTE('DARTBOT- NIE DOTYKAĆ'!R270,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DOTYKAĆ'!A271</f>
        <v>0</v>
      </c>
      <c r="CX302" s="1">
        <f>'DARTBOT- NIE DOTYKAĆ'!B271</f>
        <v>0</v>
      </c>
      <c r="CY302" s="63">
        <f>IFERROR(LEFT(SUBSTITUTE('DARTBOT- NIE DOTYKAĆ'!Q271, "'", ""), FIND("/", SUBSTITUTE('DARTBOT- NIE DOTYKAĆ'!Q271, "'", "")) - 1) * 1, 0)</f>
        <v>0</v>
      </c>
      <c r="CZ302" s="63">
        <f>IFERROR(LEFT(SUBSTITUTE('DARTBOT- NIE DOTYKAĆ'!R271, "'", ""), FIND("/", SUBSTITUTE('DARTBOT- NIE DOTYKAĆ'!R271, "'", "")) - 1) * 1, 0)</f>
        <v>0</v>
      </c>
      <c r="DA302" s="1">
        <f>IFERROR(MID(SUBSTITUTE('DARTBOT- NIE DOTYKAĆ'!Q271, "'", ""), FIND("/", SUBSTITUTE('DARTBOT- NIE DOTYKAĆ'!Q271, "'", "")) + 1, 99) * 1, 0)</f>
        <v>0</v>
      </c>
      <c r="DB302" s="1">
        <f>IFERROR(MID(SUBSTITUTE('DARTBOT- NIE DOTYKAĆ'!R271, "'", ""), FIND("/", SUBSTITUTE('DARTBOT- NIE DOTYKAĆ'!R271,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DOTYKAĆ'!A272</f>
        <v>0</v>
      </c>
      <c r="CX303" s="1">
        <f>'DARTBOT- NIE DOTYKAĆ'!B272</f>
        <v>0</v>
      </c>
      <c r="CY303" s="63">
        <f>IFERROR(LEFT(SUBSTITUTE('DARTBOT- NIE DOTYKAĆ'!Q272, "'", ""), FIND("/", SUBSTITUTE('DARTBOT- NIE DOTYKAĆ'!Q272, "'", "")) - 1) * 1, 0)</f>
        <v>0</v>
      </c>
      <c r="CZ303" s="63">
        <f>IFERROR(LEFT(SUBSTITUTE('DARTBOT- NIE DOTYKAĆ'!R272, "'", ""), FIND("/", SUBSTITUTE('DARTBOT- NIE DOTYKAĆ'!R272, "'", "")) - 1) * 1, 0)</f>
        <v>0</v>
      </c>
      <c r="DA303" s="1">
        <f>IFERROR(MID(SUBSTITUTE('DARTBOT- NIE DOTYKAĆ'!Q272, "'", ""), FIND("/", SUBSTITUTE('DARTBOT- NIE DOTYKAĆ'!Q272, "'", "")) + 1, 99) * 1, 0)</f>
        <v>0</v>
      </c>
      <c r="DB303" s="1">
        <f>IFERROR(MID(SUBSTITUTE('DARTBOT- NIE DOTYKAĆ'!R272, "'", ""), FIND("/", SUBSTITUTE('DARTBOT- NIE DOTYKAĆ'!R272,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DOTYKAĆ'!A273</f>
        <v>0</v>
      </c>
      <c r="CX304" s="1">
        <f>'DARTBOT- NIE DOTYKAĆ'!B273</f>
        <v>0</v>
      </c>
      <c r="CY304" s="63">
        <f>IFERROR(LEFT(SUBSTITUTE('DARTBOT- NIE DOTYKAĆ'!Q273, "'", ""), FIND("/", SUBSTITUTE('DARTBOT- NIE DOTYKAĆ'!Q273, "'", "")) - 1) * 1, 0)</f>
        <v>0</v>
      </c>
      <c r="CZ304" s="63">
        <f>IFERROR(LEFT(SUBSTITUTE('DARTBOT- NIE DOTYKAĆ'!R273, "'", ""), FIND("/", SUBSTITUTE('DARTBOT- NIE DOTYKAĆ'!R273, "'", "")) - 1) * 1, 0)</f>
        <v>0</v>
      </c>
      <c r="DA304" s="1">
        <f>IFERROR(MID(SUBSTITUTE('DARTBOT- NIE DOTYKAĆ'!Q273, "'", ""), FIND("/", SUBSTITUTE('DARTBOT- NIE DOTYKAĆ'!Q273, "'", "")) + 1, 99) * 1, 0)</f>
        <v>0</v>
      </c>
      <c r="DB304" s="1">
        <f>IFERROR(MID(SUBSTITUTE('DARTBOT- NIE DOTYKAĆ'!R273, "'", ""), FIND("/", SUBSTITUTE('DARTBOT- NIE DOTYKAĆ'!R273,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DOTYKAĆ'!A274</f>
        <v>0</v>
      </c>
      <c r="CX305" s="1">
        <f>'DARTBOT- NIE DOTYKAĆ'!B274</f>
        <v>0</v>
      </c>
      <c r="CY305" s="63">
        <f>IFERROR(LEFT(SUBSTITUTE('DARTBOT- NIE DOTYKAĆ'!Q274, "'", ""), FIND("/", SUBSTITUTE('DARTBOT- NIE DOTYKAĆ'!Q274, "'", "")) - 1) * 1, 0)</f>
        <v>0</v>
      </c>
      <c r="CZ305" s="63">
        <f>IFERROR(LEFT(SUBSTITUTE('DARTBOT- NIE DOTYKAĆ'!R274, "'", ""), FIND("/", SUBSTITUTE('DARTBOT- NIE DOTYKAĆ'!R274, "'", "")) - 1) * 1, 0)</f>
        <v>0</v>
      </c>
      <c r="DA305" s="1">
        <f>IFERROR(MID(SUBSTITUTE('DARTBOT- NIE DOTYKAĆ'!Q274, "'", ""), FIND("/", SUBSTITUTE('DARTBOT- NIE DOTYKAĆ'!Q274, "'", "")) + 1, 99) * 1, 0)</f>
        <v>0</v>
      </c>
      <c r="DB305" s="1">
        <f>IFERROR(MID(SUBSTITUTE('DARTBOT- NIE DOTYKAĆ'!R274, "'", ""), FIND("/", SUBSTITUTE('DARTBOT- NIE DOTYKAĆ'!R274,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DOTYKAĆ'!A275</f>
        <v>0</v>
      </c>
      <c r="CX306" s="1">
        <f>'DARTBOT- NIE DOTYKAĆ'!B275</f>
        <v>0</v>
      </c>
      <c r="CY306" s="63">
        <f>IFERROR(LEFT(SUBSTITUTE('DARTBOT- NIE DOTYKAĆ'!Q275, "'", ""), FIND("/", SUBSTITUTE('DARTBOT- NIE DOTYKAĆ'!Q275, "'", "")) - 1) * 1, 0)</f>
        <v>0</v>
      </c>
      <c r="CZ306" s="63">
        <f>IFERROR(LEFT(SUBSTITUTE('DARTBOT- NIE DOTYKAĆ'!R275, "'", ""), FIND("/", SUBSTITUTE('DARTBOT- NIE DOTYKAĆ'!R275, "'", "")) - 1) * 1, 0)</f>
        <v>0</v>
      </c>
      <c r="DA306" s="1">
        <f>IFERROR(MID(SUBSTITUTE('DARTBOT- NIE DOTYKAĆ'!Q275, "'", ""), FIND("/", SUBSTITUTE('DARTBOT- NIE DOTYKAĆ'!Q275, "'", "")) + 1, 99) * 1, 0)</f>
        <v>0</v>
      </c>
      <c r="DB306" s="1">
        <f>IFERROR(MID(SUBSTITUTE('DARTBOT- NIE DOTYKAĆ'!R275, "'", ""), FIND("/", SUBSTITUTE('DARTBOT- NIE DOTYKAĆ'!R275,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DOTYKAĆ'!A276</f>
        <v>0</v>
      </c>
      <c r="CX307" s="1">
        <f>'DARTBOT- NIE DOTYKAĆ'!B276</f>
        <v>0</v>
      </c>
      <c r="CY307" s="63">
        <f>IFERROR(LEFT(SUBSTITUTE('DARTBOT- NIE DOTYKAĆ'!Q276, "'", ""), FIND("/", SUBSTITUTE('DARTBOT- NIE DOTYKAĆ'!Q276, "'", "")) - 1) * 1, 0)</f>
        <v>0</v>
      </c>
      <c r="CZ307" s="63">
        <f>IFERROR(LEFT(SUBSTITUTE('DARTBOT- NIE DOTYKAĆ'!R276, "'", ""), FIND("/", SUBSTITUTE('DARTBOT- NIE DOTYKAĆ'!R276, "'", "")) - 1) * 1, 0)</f>
        <v>0</v>
      </c>
      <c r="DA307" s="1">
        <f>IFERROR(MID(SUBSTITUTE('DARTBOT- NIE DOTYKAĆ'!Q276, "'", ""), FIND("/", SUBSTITUTE('DARTBOT- NIE DOTYKAĆ'!Q276, "'", "")) + 1, 99) * 1, 0)</f>
        <v>0</v>
      </c>
      <c r="DB307" s="1">
        <f>IFERROR(MID(SUBSTITUTE('DARTBOT- NIE DOTYKAĆ'!R276, "'", ""), FIND("/", SUBSTITUTE('DARTBOT- NIE DOTYKAĆ'!R276,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DOTYKAĆ'!A277</f>
        <v>0</v>
      </c>
      <c r="CX308" s="1">
        <f>'DARTBOT- NIE DOTYKAĆ'!B277</f>
        <v>0</v>
      </c>
      <c r="CY308" s="63">
        <f>IFERROR(LEFT(SUBSTITUTE('DARTBOT- NIE DOTYKAĆ'!Q277, "'", ""), FIND("/", SUBSTITUTE('DARTBOT- NIE DOTYKAĆ'!Q277, "'", "")) - 1) * 1, 0)</f>
        <v>0</v>
      </c>
      <c r="CZ308" s="63">
        <f>IFERROR(LEFT(SUBSTITUTE('DARTBOT- NIE DOTYKAĆ'!R277, "'", ""), FIND("/", SUBSTITUTE('DARTBOT- NIE DOTYKAĆ'!R277, "'", "")) - 1) * 1, 0)</f>
        <v>0</v>
      </c>
      <c r="DA308" s="1">
        <f>IFERROR(MID(SUBSTITUTE('DARTBOT- NIE DOTYKAĆ'!Q277, "'", ""), FIND("/", SUBSTITUTE('DARTBOT- NIE DOTYKAĆ'!Q277, "'", "")) + 1, 99) * 1, 0)</f>
        <v>0</v>
      </c>
      <c r="DB308" s="1">
        <f>IFERROR(MID(SUBSTITUTE('DARTBOT- NIE DOTYKAĆ'!R277, "'", ""), FIND("/", SUBSTITUTE('DARTBOT- NIE DOTYKAĆ'!R277,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DOTYKAĆ'!A278</f>
        <v>0</v>
      </c>
      <c r="CX309" s="1">
        <f>'DARTBOT- NIE DOTYKAĆ'!B278</f>
        <v>0</v>
      </c>
      <c r="CY309" s="63">
        <f>IFERROR(LEFT(SUBSTITUTE('DARTBOT- NIE DOTYKAĆ'!Q278, "'", ""), FIND("/", SUBSTITUTE('DARTBOT- NIE DOTYKAĆ'!Q278, "'", "")) - 1) * 1, 0)</f>
        <v>0</v>
      </c>
      <c r="CZ309" s="63">
        <f>IFERROR(LEFT(SUBSTITUTE('DARTBOT- NIE DOTYKAĆ'!R278, "'", ""), FIND("/", SUBSTITUTE('DARTBOT- NIE DOTYKAĆ'!R278, "'", "")) - 1) * 1, 0)</f>
        <v>0</v>
      </c>
      <c r="DA309" s="1">
        <f>IFERROR(MID(SUBSTITUTE('DARTBOT- NIE DOTYKAĆ'!Q278, "'", ""), FIND("/", SUBSTITUTE('DARTBOT- NIE DOTYKAĆ'!Q278, "'", "")) + 1, 99) * 1, 0)</f>
        <v>0</v>
      </c>
      <c r="DB309" s="1">
        <f>IFERROR(MID(SUBSTITUTE('DARTBOT- NIE DOTYKAĆ'!R278, "'", ""), FIND("/", SUBSTITUTE('DARTBOT- NIE DOTYKAĆ'!R278,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DOTYKAĆ'!A279</f>
        <v>0</v>
      </c>
      <c r="CX310" s="1">
        <f>'DARTBOT- NIE DOTYKAĆ'!B279</f>
        <v>0</v>
      </c>
      <c r="CY310" s="63">
        <f>IFERROR(LEFT(SUBSTITUTE('DARTBOT- NIE DOTYKAĆ'!Q279, "'", ""), FIND("/", SUBSTITUTE('DARTBOT- NIE DOTYKAĆ'!Q279, "'", "")) - 1) * 1, 0)</f>
        <v>0</v>
      </c>
      <c r="CZ310" s="63">
        <f>IFERROR(LEFT(SUBSTITUTE('DARTBOT- NIE DOTYKAĆ'!R279, "'", ""), FIND("/", SUBSTITUTE('DARTBOT- NIE DOTYKAĆ'!R279, "'", "")) - 1) * 1, 0)</f>
        <v>0</v>
      </c>
      <c r="DA310" s="1">
        <f>IFERROR(MID(SUBSTITUTE('DARTBOT- NIE DOTYKAĆ'!Q279, "'", ""), FIND("/", SUBSTITUTE('DARTBOT- NIE DOTYKAĆ'!Q279, "'", "")) + 1, 99) * 1, 0)</f>
        <v>0</v>
      </c>
      <c r="DB310" s="1">
        <f>IFERROR(MID(SUBSTITUTE('DARTBOT- NIE DOTYKAĆ'!R279, "'", ""), FIND("/", SUBSTITUTE('DARTBOT- NIE DOTYKAĆ'!R279,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DOTYKAĆ'!A280</f>
        <v>0</v>
      </c>
      <c r="CX311" s="1">
        <f>'DARTBOT- NIE DOTYKAĆ'!B280</f>
        <v>0</v>
      </c>
      <c r="CY311" s="63">
        <f>IFERROR(LEFT(SUBSTITUTE('DARTBOT- NIE DOTYKAĆ'!Q280, "'", ""), FIND("/", SUBSTITUTE('DARTBOT- NIE DOTYKAĆ'!Q280, "'", "")) - 1) * 1, 0)</f>
        <v>0</v>
      </c>
      <c r="CZ311" s="63">
        <f>IFERROR(LEFT(SUBSTITUTE('DARTBOT- NIE DOTYKAĆ'!R280, "'", ""), FIND("/", SUBSTITUTE('DARTBOT- NIE DOTYKAĆ'!R280, "'", "")) - 1) * 1, 0)</f>
        <v>0</v>
      </c>
      <c r="DA311" s="1">
        <f>IFERROR(MID(SUBSTITUTE('DARTBOT- NIE DOTYKAĆ'!Q280, "'", ""), FIND("/", SUBSTITUTE('DARTBOT- NIE DOTYKAĆ'!Q280, "'", "")) + 1, 99) * 1, 0)</f>
        <v>0</v>
      </c>
      <c r="DB311" s="1">
        <f>IFERROR(MID(SUBSTITUTE('DARTBOT- NIE DOTYKAĆ'!R280, "'", ""), FIND("/", SUBSTITUTE('DARTBOT- NIE DOTYKAĆ'!R280,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DOTYKAĆ'!A281</f>
        <v>0</v>
      </c>
      <c r="CX312" s="1">
        <f>'DARTBOT- NIE DOTYKAĆ'!B281</f>
        <v>0</v>
      </c>
      <c r="CY312" s="63">
        <f>IFERROR(LEFT(SUBSTITUTE('DARTBOT- NIE DOTYKAĆ'!Q281, "'", ""), FIND("/", SUBSTITUTE('DARTBOT- NIE DOTYKAĆ'!Q281, "'", "")) - 1) * 1, 0)</f>
        <v>0</v>
      </c>
      <c r="CZ312" s="63">
        <f>IFERROR(LEFT(SUBSTITUTE('DARTBOT- NIE DOTYKAĆ'!R281, "'", ""), FIND("/", SUBSTITUTE('DARTBOT- NIE DOTYKAĆ'!R281, "'", "")) - 1) * 1, 0)</f>
        <v>0</v>
      </c>
      <c r="DA312" s="1">
        <f>IFERROR(MID(SUBSTITUTE('DARTBOT- NIE DOTYKAĆ'!Q281, "'", ""), FIND("/", SUBSTITUTE('DARTBOT- NIE DOTYKAĆ'!Q281, "'", "")) + 1, 99) * 1, 0)</f>
        <v>0</v>
      </c>
      <c r="DB312" s="1">
        <f>IFERROR(MID(SUBSTITUTE('DARTBOT- NIE DOTYKAĆ'!R281, "'", ""), FIND("/", SUBSTITUTE('DARTBOT- NIE DOTYKAĆ'!R281,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DOTYKAĆ'!A282</f>
        <v>0</v>
      </c>
      <c r="CX313" s="1">
        <f>'DARTBOT- NIE DOTYKAĆ'!B282</f>
        <v>0</v>
      </c>
      <c r="CY313" s="63">
        <f>IFERROR(LEFT(SUBSTITUTE('DARTBOT- NIE DOTYKAĆ'!Q282, "'", ""), FIND("/", SUBSTITUTE('DARTBOT- NIE DOTYKAĆ'!Q282, "'", "")) - 1) * 1, 0)</f>
        <v>0</v>
      </c>
      <c r="CZ313" s="63">
        <f>IFERROR(LEFT(SUBSTITUTE('DARTBOT- NIE DOTYKAĆ'!R282, "'", ""), FIND("/", SUBSTITUTE('DARTBOT- NIE DOTYKAĆ'!R282, "'", "")) - 1) * 1, 0)</f>
        <v>0</v>
      </c>
      <c r="DA313" s="1">
        <f>IFERROR(MID(SUBSTITUTE('DARTBOT- NIE DOTYKAĆ'!Q282, "'", ""), FIND("/", SUBSTITUTE('DARTBOT- NIE DOTYKAĆ'!Q282, "'", "")) + 1, 99) * 1, 0)</f>
        <v>0</v>
      </c>
      <c r="DB313" s="1">
        <f>IFERROR(MID(SUBSTITUTE('DARTBOT- NIE DOTYKAĆ'!R282, "'", ""), FIND("/", SUBSTITUTE('DARTBOT- NIE DOTYKAĆ'!R282,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DOTYKAĆ'!A283</f>
        <v>0</v>
      </c>
      <c r="CX314" s="1">
        <f>'DARTBOT- NIE DOTYKAĆ'!B283</f>
        <v>0</v>
      </c>
      <c r="CY314" s="63">
        <f>IFERROR(LEFT(SUBSTITUTE('DARTBOT- NIE DOTYKAĆ'!Q283, "'", ""), FIND("/", SUBSTITUTE('DARTBOT- NIE DOTYKAĆ'!Q283, "'", "")) - 1) * 1, 0)</f>
        <v>0</v>
      </c>
      <c r="CZ314" s="63">
        <f>IFERROR(LEFT(SUBSTITUTE('DARTBOT- NIE DOTYKAĆ'!R283, "'", ""), FIND("/", SUBSTITUTE('DARTBOT- NIE DOTYKAĆ'!R283, "'", "")) - 1) * 1, 0)</f>
        <v>0</v>
      </c>
      <c r="DA314" s="1">
        <f>IFERROR(MID(SUBSTITUTE('DARTBOT- NIE DOTYKAĆ'!Q283, "'", ""), FIND("/", SUBSTITUTE('DARTBOT- NIE DOTYKAĆ'!Q283, "'", "")) + 1, 99) * 1, 0)</f>
        <v>0</v>
      </c>
      <c r="DB314" s="1">
        <f>IFERROR(MID(SUBSTITUTE('DARTBOT- NIE DOTYKAĆ'!R283, "'", ""), FIND("/", SUBSTITUTE('DARTBOT- NIE DOTYKAĆ'!R283,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DOTYKAĆ'!A284</f>
        <v>0</v>
      </c>
      <c r="CX315" s="1">
        <f>'DARTBOT- NIE DOTYKAĆ'!B284</f>
        <v>0</v>
      </c>
      <c r="CY315" s="63">
        <f>IFERROR(LEFT(SUBSTITUTE('DARTBOT- NIE DOTYKAĆ'!Q284, "'", ""), FIND("/", SUBSTITUTE('DARTBOT- NIE DOTYKAĆ'!Q284, "'", "")) - 1) * 1, 0)</f>
        <v>0</v>
      </c>
      <c r="CZ315" s="63">
        <f>IFERROR(LEFT(SUBSTITUTE('DARTBOT- NIE DOTYKAĆ'!R284, "'", ""), FIND("/", SUBSTITUTE('DARTBOT- NIE DOTYKAĆ'!R284, "'", "")) - 1) * 1, 0)</f>
        <v>0</v>
      </c>
      <c r="DA315" s="1">
        <f>IFERROR(MID(SUBSTITUTE('DARTBOT- NIE DOTYKAĆ'!Q284, "'", ""), FIND("/", SUBSTITUTE('DARTBOT- NIE DOTYKAĆ'!Q284, "'", "")) + 1, 99) * 1, 0)</f>
        <v>0</v>
      </c>
      <c r="DB315" s="1">
        <f>IFERROR(MID(SUBSTITUTE('DARTBOT- NIE DOTYKAĆ'!R284, "'", ""), FIND("/", SUBSTITUTE('DARTBOT- NIE DOTYKAĆ'!R284,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DOTYKAĆ'!A285</f>
        <v>0</v>
      </c>
      <c r="CX316" s="1">
        <f>'DARTBOT- NIE DOTYKAĆ'!B285</f>
        <v>0</v>
      </c>
      <c r="CY316" s="63">
        <f>IFERROR(LEFT(SUBSTITUTE('DARTBOT- NIE DOTYKAĆ'!Q285, "'", ""), FIND("/", SUBSTITUTE('DARTBOT- NIE DOTYKAĆ'!Q285, "'", "")) - 1) * 1, 0)</f>
        <v>0</v>
      </c>
      <c r="CZ316" s="63">
        <f>IFERROR(LEFT(SUBSTITUTE('DARTBOT- NIE DOTYKAĆ'!R285, "'", ""), FIND("/", SUBSTITUTE('DARTBOT- NIE DOTYKAĆ'!R285, "'", "")) - 1) * 1, 0)</f>
        <v>0</v>
      </c>
      <c r="DA316" s="1">
        <f>IFERROR(MID(SUBSTITUTE('DARTBOT- NIE DOTYKAĆ'!Q285, "'", ""), FIND("/", SUBSTITUTE('DARTBOT- NIE DOTYKAĆ'!Q285, "'", "")) + 1, 99) * 1, 0)</f>
        <v>0</v>
      </c>
      <c r="DB316" s="1">
        <f>IFERROR(MID(SUBSTITUTE('DARTBOT- NIE DOTYKAĆ'!R285, "'", ""), FIND("/", SUBSTITUTE('DARTBOT- NIE DOTYKAĆ'!R285,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DOTYKAĆ'!A286</f>
        <v>0</v>
      </c>
      <c r="CX317" s="1">
        <f>'DARTBOT- NIE DOTYKAĆ'!B286</f>
        <v>0</v>
      </c>
      <c r="CY317" s="63">
        <f>IFERROR(LEFT(SUBSTITUTE('DARTBOT- NIE DOTYKAĆ'!Q286, "'", ""), FIND("/", SUBSTITUTE('DARTBOT- NIE DOTYKAĆ'!Q286, "'", "")) - 1) * 1, 0)</f>
        <v>0</v>
      </c>
      <c r="CZ317" s="63">
        <f>IFERROR(LEFT(SUBSTITUTE('DARTBOT- NIE DOTYKAĆ'!R286, "'", ""), FIND("/", SUBSTITUTE('DARTBOT- NIE DOTYKAĆ'!R286, "'", "")) - 1) * 1, 0)</f>
        <v>0</v>
      </c>
      <c r="DA317" s="1">
        <f>IFERROR(MID(SUBSTITUTE('DARTBOT- NIE DOTYKAĆ'!Q286, "'", ""), FIND("/", SUBSTITUTE('DARTBOT- NIE DOTYKAĆ'!Q286, "'", "")) + 1, 99) * 1, 0)</f>
        <v>0</v>
      </c>
      <c r="DB317" s="1">
        <f>IFERROR(MID(SUBSTITUTE('DARTBOT- NIE DOTYKAĆ'!R286, "'", ""), FIND("/", SUBSTITUTE('DARTBOT- NIE DOTYKAĆ'!R286,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DOTYKAĆ'!A287</f>
        <v>0</v>
      </c>
      <c r="CX318" s="1">
        <f>'DARTBOT- NIE DOTYKAĆ'!B287</f>
        <v>0</v>
      </c>
      <c r="CY318" s="63">
        <f>IFERROR(LEFT(SUBSTITUTE('DARTBOT- NIE DOTYKAĆ'!Q287, "'", ""), FIND("/", SUBSTITUTE('DARTBOT- NIE DOTYKAĆ'!Q287, "'", "")) - 1) * 1, 0)</f>
        <v>0</v>
      </c>
      <c r="CZ318" s="63">
        <f>IFERROR(LEFT(SUBSTITUTE('DARTBOT- NIE DOTYKAĆ'!R287, "'", ""), FIND("/", SUBSTITUTE('DARTBOT- NIE DOTYKAĆ'!R287, "'", "")) - 1) * 1, 0)</f>
        <v>0</v>
      </c>
      <c r="DA318" s="1">
        <f>IFERROR(MID(SUBSTITUTE('DARTBOT- NIE DOTYKAĆ'!Q287, "'", ""), FIND("/", SUBSTITUTE('DARTBOT- NIE DOTYKAĆ'!Q287, "'", "")) + 1, 99) * 1, 0)</f>
        <v>0</v>
      </c>
      <c r="DB318" s="1">
        <f>IFERROR(MID(SUBSTITUTE('DARTBOT- NIE DOTYKAĆ'!R287, "'", ""), FIND("/", SUBSTITUTE('DARTBOT- NIE DOTYKAĆ'!R287,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DOTYKAĆ'!A288</f>
        <v>0</v>
      </c>
      <c r="CX319" s="1">
        <f>'DARTBOT- NIE DOTYKAĆ'!B288</f>
        <v>0</v>
      </c>
      <c r="CY319" s="63">
        <f>IFERROR(LEFT(SUBSTITUTE('DARTBOT- NIE DOTYKAĆ'!Q288, "'", ""), FIND("/", SUBSTITUTE('DARTBOT- NIE DOTYKAĆ'!Q288, "'", "")) - 1) * 1, 0)</f>
        <v>0</v>
      </c>
      <c r="CZ319" s="63">
        <f>IFERROR(LEFT(SUBSTITUTE('DARTBOT- NIE DOTYKAĆ'!R288, "'", ""), FIND("/", SUBSTITUTE('DARTBOT- NIE DOTYKAĆ'!R288, "'", "")) - 1) * 1, 0)</f>
        <v>0</v>
      </c>
      <c r="DA319" s="1">
        <f>IFERROR(MID(SUBSTITUTE('DARTBOT- NIE DOTYKAĆ'!Q288, "'", ""), FIND("/", SUBSTITUTE('DARTBOT- NIE DOTYKAĆ'!Q288, "'", "")) + 1, 99) * 1, 0)</f>
        <v>0</v>
      </c>
      <c r="DB319" s="1">
        <f>IFERROR(MID(SUBSTITUTE('DARTBOT- NIE DOTYKAĆ'!R288, "'", ""), FIND("/", SUBSTITUTE('DARTBOT- NIE DOTYKAĆ'!R288,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DOTYKAĆ'!A289</f>
        <v>0</v>
      </c>
      <c r="CX320" s="1">
        <f>'DARTBOT- NIE DOTYKAĆ'!B289</f>
        <v>0</v>
      </c>
      <c r="CY320" s="63">
        <f>IFERROR(LEFT(SUBSTITUTE('DARTBOT- NIE DOTYKAĆ'!Q289, "'", ""), FIND("/", SUBSTITUTE('DARTBOT- NIE DOTYKAĆ'!Q289, "'", "")) - 1) * 1, 0)</f>
        <v>0</v>
      </c>
      <c r="CZ320" s="63">
        <f>IFERROR(LEFT(SUBSTITUTE('DARTBOT- NIE DOTYKAĆ'!R289, "'", ""), FIND("/", SUBSTITUTE('DARTBOT- NIE DOTYKAĆ'!R289, "'", "")) - 1) * 1, 0)</f>
        <v>0</v>
      </c>
      <c r="DA320" s="1">
        <f>IFERROR(MID(SUBSTITUTE('DARTBOT- NIE DOTYKAĆ'!Q289, "'", ""), FIND("/", SUBSTITUTE('DARTBOT- NIE DOTYKAĆ'!Q289, "'", "")) + 1, 99) * 1, 0)</f>
        <v>0</v>
      </c>
      <c r="DB320" s="1">
        <f>IFERROR(MID(SUBSTITUTE('DARTBOT- NIE DOTYKAĆ'!R289, "'", ""), FIND("/", SUBSTITUTE('DARTBOT- NIE DOTYKAĆ'!R289,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DOTYKAĆ'!A290</f>
        <v>0</v>
      </c>
      <c r="CX321" s="1">
        <f>'DARTBOT- NIE DOTYKAĆ'!B290</f>
        <v>0</v>
      </c>
      <c r="CY321" s="63">
        <f>IFERROR(LEFT(SUBSTITUTE('DARTBOT- NIE DOTYKAĆ'!Q290, "'", ""), FIND("/", SUBSTITUTE('DARTBOT- NIE DOTYKAĆ'!Q290, "'", "")) - 1) * 1, 0)</f>
        <v>0</v>
      </c>
      <c r="CZ321" s="63">
        <f>IFERROR(LEFT(SUBSTITUTE('DARTBOT- NIE DOTYKAĆ'!R290, "'", ""), FIND("/", SUBSTITUTE('DARTBOT- NIE DOTYKAĆ'!R290, "'", "")) - 1) * 1, 0)</f>
        <v>0</v>
      </c>
      <c r="DA321" s="1">
        <f>IFERROR(MID(SUBSTITUTE('DARTBOT- NIE DOTYKAĆ'!Q290, "'", ""), FIND("/", SUBSTITUTE('DARTBOT- NIE DOTYKAĆ'!Q290, "'", "")) + 1, 99) * 1, 0)</f>
        <v>0</v>
      </c>
      <c r="DB321" s="1">
        <f>IFERROR(MID(SUBSTITUTE('DARTBOT- NIE DOTYKAĆ'!R290, "'", ""), FIND("/", SUBSTITUTE('DARTBOT- NIE DOTYKAĆ'!R290,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DOTYKAĆ'!A291</f>
        <v>0</v>
      </c>
      <c r="CX322" s="1">
        <f>'DARTBOT- NIE DOTYKAĆ'!B291</f>
        <v>0</v>
      </c>
      <c r="CY322" s="63">
        <f>IFERROR(LEFT(SUBSTITUTE('DARTBOT- NIE DOTYKAĆ'!Q291, "'", ""), FIND("/", SUBSTITUTE('DARTBOT- NIE DOTYKAĆ'!Q291, "'", "")) - 1) * 1, 0)</f>
        <v>0</v>
      </c>
      <c r="CZ322" s="63">
        <f>IFERROR(LEFT(SUBSTITUTE('DARTBOT- NIE DOTYKAĆ'!R291, "'", ""), FIND("/", SUBSTITUTE('DARTBOT- NIE DOTYKAĆ'!R291, "'", "")) - 1) * 1, 0)</f>
        <v>0</v>
      </c>
      <c r="DA322" s="1">
        <f>IFERROR(MID(SUBSTITUTE('DARTBOT- NIE DOTYKAĆ'!Q291, "'", ""), FIND("/", SUBSTITUTE('DARTBOT- NIE DOTYKAĆ'!Q291, "'", "")) + 1, 99) * 1, 0)</f>
        <v>0</v>
      </c>
      <c r="DB322" s="1">
        <f>IFERROR(MID(SUBSTITUTE('DARTBOT- NIE DOTYKAĆ'!R291, "'", ""), FIND("/", SUBSTITUTE('DARTBOT- NIE DOTYKAĆ'!R291,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DOTYKAĆ'!A292</f>
        <v>0</v>
      </c>
      <c r="CX323" s="1">
        <f>'DARTBOT- NIE DOTYKAĆ'!B292</f>
        <v>0</v>
      </c>
      <c r="CY323" s="63">
        <f>IFERROR(LEFT(SUBSTITUTE('DARTBOT- NIE DOTYKAĆ'!Q292, "'", ""), FIND("/", SUBSTITUTE('DARTBOT- NIE DOTYKAĆ'!Q292, "'", "")) - 1) * 1, 0)</f>
        <v>0</v>
      </c>
      <c r="CZ323" s="63">
        <f>IFERROR(LEFT(SUBSTITUTE('DARTBOT- NIE DOTYKAĆ'!R292, "'", ""), FIND("/", SUBSTITUTE('DARTBOT- NIE DOTYKAĆ'!R292, "'", "")) - 1) * 1, 0)</f>
        <v>0</v>
      </c>
      <c r="DA323" s="1">
        <f>IFERROR(MID(SUBSTITUTE('DARTBOT- NIE DOTYKAĆ'!Q292, "'", ""), FIND("/", SUBSTITUTE('DARTBOT- NIE DOTYKAĆ'!Q292, "'", "")) + 1, 99) * 1, 0)</f>
        <v>0</v>
      </c>
      <c r="DB323" s="1">
        <f>IFERROR(MID(SUBSTITUTE('DARTBOT- NIE DOTYKAĆ'!R292, "'", ""), FIND("/", SUBSTITUTE('DARTBOT- NIE DOTYKAĆ'!R292,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DOTYKAĆ'!A293</f>
        <v>0</v>
      </c>
      <c r="CX324" s="1">
        <f>'DARTBOT- NIE DOTYKAĆ'!B293</f>
        <v>0</v>
      </c>
      <c r="CY324" s="63">
        <f>IFERROR(LEFT(SUBSTITUTE('DARTBOT- NIE DOTYKAĆ'!Q293, "'", ""), FIND("/", SUBSTITUTE('DARTBOT- NIE DOTYKAĆ'!Q293, "'", "")) - 1) * 1, 0)</f>
        <v>0</v>
      </c>
      <c r="CZ324" s="63">
        <f>IFERROR(LEFT(SUBSTITUTE('DARTBOT- NIE DOTYKAĆ'!R293, "'", ""), FIND("/", SUBSTITUTE('DARTBOT- NIE DOTYKAĆ'!R293, "'", "")) - 1) * 1, 0)</f>
        <v>0</v>
      </c>
      <c r="DA324" s="1">
        <f>IFERROR(MID(SUBSTITUTE('DARTBOT- NIE DOTYKAĆ'!Q293, "'", ""), FIND("/", SUBSTITUTE('DARTBOT- NIE DOTYKAĆ'!Q293, "'", "")) + 1, 99) * 1, 0)</f>
        <v>0</v>
      </c>
      <c r="DB324" s="1">
        <f>IFERROR(MID(SUBSTITUTE('DARTBOT- NIE DOTYKAĆ'!R293, "'", ""), FIND("/", SUBSTITUTE('DARTBOT- NIE DOTYKAĆ'!R293,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DOTYKAĆ'!A294</f>
        <v>0</v>
      </c>
      <c r="CX325" s="1">
        <f>'DARTBOT- NIE DOTYKAĆ'!B294</f>
        <v>0</v>
      </c>
      <c r="CY325" s="63">
        <f>IFERROR(LEFT(SUBSTITUTE('DARTBOT- NIE DOTYKAĆ'!Q294, "'", ""), FIND("/", SUBSTITUTE('DARTBOT- NIE DOTYKAĆ'!Q294, "'", "")) - 1) * 1, 0)</f>
        <v>0</v>
      </c>
      <c r="CZ325" s="63">
        <f>IFERROR(LEFT(SUBSTITUTE('DARTBOT- NIE DOTYKAĆ'!R294, "'", ""), FIND("/", SUBSTITUTE('DARTBOT- NIE DOTYKAĆ'!R294, "'", "")) - 1) * 1, 0)</f>
        <v>0</v>
      </c>
      <c r="DA325" s="1">
        <f>IFERROR(MID(SUBSTITUTE('DARTBOT- NIE DOTYKAĆ'!Q294, "'", ""), FIND("/", SUBSTITUTE('DARTBOT- NIE DOTYKAĆ'!Q294, "'", "")) + 1, 99) * 1, 0)</f>
        <v>0</v>
      </c>
      <c r="DB325" s="1">
        <f>IFERROR(MID(SUBSTITUTE('DARTBOT- NIE DOTYKAĆ'!R294, "'", ""), FIND("/", SUBSTITUTE('DARTBOT- NIE DOTYKAĆ'!R294,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DOTYKAĆ'!A295</f>
        <v>0</v>
      </c>
      <c r="CX326" s="1">
        <f>'DARTBOT- NIE DOTYKAĆ'!B295</f>
        <v>0</v>
      </c>
      <c r="CY326" s="63">
        <f>IFERROR(LEFT(SUBSTITUTE('DARTBOT- NIE DOTYKAĆ'!Q295, "'", ""), FIND("/", SUBSTITUTE('DARTBOT- NIE DOTYKAĆ'!Q295, "'", "")) - 1) * 1, 0)</f>
        <v>0</v>
      </c>
      <c r="CZ326" s="63">
        <f>IFERROR(LEFT(SUBSTITUTE('DARTBOT- NIE DOTYKAĆ'!R295, "'", ""), FIND("/", SUBSTITUTE('DARTBOT- NIE DOTYKAĆ'!R295, "'", "")) - 1) * 1, 0)</f>
        <v>0</v>
      </c>
      <c r="DA326" s="1">
        <f>IFERROR(MID(SUBSTITUTE('DARTBOT- NIE DOTYKAĆ'!Q295, "'", ""), FIND("/", SUBSTITUTE('DARTBOT- NIE DOTYKAĆ'!Q295, "'", "")) + 1, 99) * 1, 0)</f>
        <v>0</v>
      </c>
      <c r="DB326" s="1">
        <f>IFERROR(MID(SUBSTITUTE('DARTBOT- NIE DOTYKAĆ'!R295, "'", ""), FIND("/", SUBSTITUTE('DARTBOT- NIE DOTYKAĆ'!R295,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DOTYKAĆ'!A296</f>
        <v>0</v>
      </c>
      <c r="CX327" s="1">
        <f>'DARTBOT- NIE DOTYKAĆ'!B296</f>
        <v>0</v>
      </c>
      <c r="CY327" s="63">
        <f>IFERROR(LEFT(SUBSTITUTE('DARTBOT- NIE DOTYKAĆ'!Q296, "'", ""), FIND("/", SUBSTITUTE('DARTBOT- NIE DOTYKAĆ'!Q296, "'", "")) - 1) * 1, 0)</f>
        <v>0</v>
      </c>
      <c r="CZ327" s="63">
        <f>IFERROR(LEFT(SUBSTITUTE('DARTBOT- NIE DOTYKAĆ'!R296, "'", ""), FIND("/", SUBSTITUTE('DARTBOT- NIE DOTYKAĆ'!R296, "'", "")) - 1) * 1, 0)</f>
        <v>0</v>
      </c>
      <c r="DA327" s="1">
        <f>IFERROR(MID(SUBSTITUTE('DARTBOT- NIE DOTYKAĆ'!Q296, "'", ""), FIND("/", SUBSTITUTE('DARTBOT- NIE DOTYKAĆ'!Q296, "'", "")) + 1, 99) * 1, 0)</f>
        <v>0</v>
      </c>
      <c r="DB327" s="1">
        <f>IFERROR(MID(SUBSTITUTE('DARTBOT- NIE DOTYKAĆ'!R296, "'", ""), FIND("/", SUBSTITUTE('DARTBOT- NIE DOTYKAĆ'!R296,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DOTYKAĆ'!A297</f>
        <v>0</v>
      </c>
      <c r="CX328" s="1">
        <f>'DARTBOT- NIE DOTYKAĆ'!B297</f>
        <v>0</v>
      </c>
      <c r="CY328" s="63">
        <f>IFERROR(LEFT(SUBSTITUTE('DARTBOT- NIE DOTYKAĆ'!Q297, "'", ""), FIND("/", SUBSTITUTE('DARTBOT- NIE DOTYKAĆ'!Q297, "'", "")) - 1) * 1, 0)</f>
        <v>0</v>
      </c>
      <c r="CZ328" s="63">
        <f>IFERROR(LEFT(SUBSTITUTE('DARTBOT- NIE DOTYKAĆ'!R297, "'", ""), FIND("/", SUBSTITUTE('DARTBOT- NIE DOTYKAĆ'!R297, "'", "")) - 1) * 1, 0)</f>
        <v>0</v>
      </c>
      <c r="DA328" s="1">
        <f>IFERROR(MID(SUBSTITUTE('DARTBOT- NIE DOTYKAĆ'!Q297, "'", ""), FIND("/", SUBSTITUTE('DARTBOT- NIE DOTYKAĆ'!Q297, "'", "")) + 1, 99) * 1, 0)</f>
        <v>0</v>
      </c>
      <c r="DB328" s="1">
        <f>IFERROR(MID(SUBSTITUTE('DARTBOT- NIE DOTYKAĆ'!R297, "'", ""), FIND("/", SUBSTITUTE('DARTBOT- NIE DOTYKAĆ'!R297,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DOTYKAĆ'!A298</f>
        <v>0</v>
      </c>
      <c r="CX329" s="1">
        <f>'DARTBOT- NIE DOTYKAĆ'!B298</f>
        <v>0</v>
      </c>
      <c r="CY329" s="63">
        <f>IFERROR(LEFT(SUBSTITUTE('DARTBOT- NIE DOTYKAĆ'!Q298, "'", ""), FIND("/", SUBSTITUTE('DARTBOT- NIE DOTYKAĆ'!Q298, "'", "")) - 1) * 1, 0)</f>
        <v>0</v>
      </c>
      <c r="CZ329" s="63">
        <f>IFERROR(LEFT(SUBSTITUTE('DARTBOT- NIE DOTYKAĆ'!R298, "'", ""), FIND("/", SUBSTITUTE('DARTBOT- NIE DOTYKAĆ'!R298, "'", "")) - 1) * 1, 0)</f>
        <v>0</v>
      </c>
      <c r="DA329" s="1">
        <f>IFERROR(MID(SUBSTITUTE('DARTBOT- NIE DOTYKAĆ'!Q298, "'", ""), FIND("/", SUBSTITUTE('DARTBOT- NIE DOTYKAĆ'!Q298, "'", "")) + 1, 99) * 1, 0)</f>
        <v>0</v>
      </c>
      <c r="DB329" s="1">
        <f>IFERROR(MID(SUBSTITUTE('DARTBOT- NIE DOTYKAĆ'!R298, "'", ""), FIND("/", SUBSTITUTE('DARTBOT- NIE DOTYKAĆ'!R298,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DOTYKAĆ'!A299</f>
        <v>0</v>
      </c>
      <c r="CX330" s="1">
        <f>'DARTBOT- NIE DOTYKAĆ'!B299</f>
        <v>0</v>
      </c>
      <c r="CY330" s="63">
        <f>IFERROR(LEFT(SUBSTITUTE('DARTBOT- NIE DOTYKAĆ'!Q299, "'", ""), FIND("/", SUBSTITUTE('DARTBOT- NIE DOTYKAĆ'!Q299, "'", "")) - 1) * 1, 0)</f>
        <v>0</v>
      </c>
      <c r="CZ330" s="63">
        <f>IFERROR(LEFT(SUBSTITUTE('DARTBOT- NIE DOTYKAĆ'!R299, "'", ""), FIND("/", SUBSTITUTE('DARTBOT- NIE DOTYKAĆ'!R299, "'", "")) - 1) * 1, 0)</f>
        <v>0</v>
      </c>
      <c r="DA330" s="1">
        <f>IFERROR(MID(SUBSTITUTE('DARTBOT- NIE DOTYKAĆ'!Q299, "'", ""), FIND("/", SUBSTITUTE('DARTBOT- NIE DOTYKAĆ'!Q299, "'", "")) + 1, 99) * 1, 0)</f>
        <v>0</v>
      </c>
      <c r="DB330" s="1">
        <f>IFERROR(MID(SUBSTITUTE('DARTBOT- NIE DOTYKAĆ'!R299, "'", ""), FIND("/", SUBSTITUTE('DARTBOT- NIE DOTYKAĆ'!R299,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DOTYKAĆ'!A300</f>
        <v>0</v>
      </c>
      <c r="CX331" s="1">
        <f>'DARTBOT- NIE DOTYKAĆ'!B300</f>
        <v>0</v>
      </c>
      <c r="CY331" s="63">
        <f>IFERROR(LEFT(SUBSTITUTE('DARTBOT- NIE DOTYKAĆ'!Q300, "'", ""), FIND("/", SUBSTITUTE('DARTBOT- NIE DOTYKAĆ'!Q300, "'", "")) - 1) * 1, 0)</f>
        <v>0</v>
      </c>
      <c r="CZ331" s="63">
        <f>IFERROR(LEFT(SUBSTITUTE('DARTBOT- NIE DOTYKAĆ'!R300, "'", ""), FIND("/", SUBSTITUTE('DARTBOT- NIE DOTYKAĆ'!R300, "'", "")) - 1) * 1, 0)</f>
        <v>0</v>
      </c>
      <c r="DA331" s="1">
        <f>IFERROR(MID(SUBSTITUTE('DARTBOT- NIE DOTYKAĆ'!Q300, "'", ""), FIND("/", SUBSTITUTE('DARTBOT- NIE DOTYKAĆ'!Q300, "'", "")) + 1, 99) * 1, 0)</f>
        <v>0</v>
      </c>
      <c r="DB331" s="1">
        <f>IFERROR(MID(SUBSTITUTE('DARTBOT- NIE DOTYKAĆ'!R300, "'", ""), FIND("/", SUBSTITUTE('DARTBOT- NIE DOTYKAĆ'!R300,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DOTYKAĆ'!A301</f>
        <v>0</v>
      </c>
      <c r="CX332" s="1">
        <f>'DARTBOT- NIE DOTYKAĆ'!B301</f>
        <v>0</v>
      </c>
      <c r="CY332" s="63">
        <f>IFERROR(LEFT(SUBSTITUTE('DARTBOT- NIE DOTYKAĆ'!Q301, "'", ""), FIND("/", SUBSTITUTE('DARTBOT- NIE DOTYKAĆ'!Q301, "'", "")) - 1) * 1, 0)</f>
        <v>0</v>
      </c>
      <c r="CZ332" s="63">
        <f>IFERROR(LEFT(SUBSTITUTE('DARTBOT- NIE DOTYKAĆ'!R301, "'", ""), FIND("/", SUBSTITUTE('DARTBOT- NIE DOTYKAĆ'!R301, "'", "")) - 1) * 1, 0)</f>
        <v>0</v>
      </c>
      <c r="DA332" s="1">
        <f>IFERROR(MID(SUBSTITUTE('DARTBOT- NIE DOTYKAĆ'!Q301, "'", ""), FIND("/", SUBSTITUTE('DARTBOT- NIE DOTYKAĆ'!Q301, "'", "")) + 1, 99) * 1, 0)</f>
        <v>0</v>
      </c>
      <c r="DB332" s="1">
        <f>IFERROR(MID(SUBSTITUTE('DARTBOT- NIE DOTYKAĆ'!R301, "'", ""), FIND("/", SUBSTITUTE('DARTBOT- NIE DOTYKAĆ'!R301,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DOTYKAĆ'!A302</f>
        <v>0</v>
      </c>
      <c r="CX333" s="1">
        <f>'DARTBOT- NIE DOTYKAĆ'!B302</f>
        <v>0</v>
      </c>
      <c r="CY333" s="63">
        <f>IFERROR(LEFT(SUBSTITUTE('DARTBOT- NIE DOTYKAĆ'!Q302, "'", ""), FIND("/", SUBSTITUTE('DARTBOT- NIE DOTYKAĆ'!Q302, "'", "")) - 1) * 1, 0)</f>
        <v>0</v>
      </c>
      <c r="CZ333" s="63">
        <f>IFERROR(LEFT(SUBSTITUTE('DARTBOT- NIE DOTYKAĆ'!R302, "'", ""), FIND("/", SUBSTITUTE('DARTBOT- NIE DOTYKAĆ'!R302, "'", "")) - 1) * 1, 0)</f>
        <v>0</v>
      </c>
      <c r="DA333" s="1">
        <f>IFERROR(MID(SUBSTITUTE('DARTBOT- NIE DOTYKAĆ'!Q302, "'", ""), FIND("/", SUBSTITUTE('DARTBOT- NIE DOTYKAĆ'!Q302, "'", "")) + 1, 99) * 1, 0)</f>
        <v>0</v>
      </c>
      <c r="DB333" s="1">
        <f>IFERROR(MID(SUBSTITUTE('DARTBOT- NIE DOTYKAĆ'!R302, "'", ""), FIND("/", SUBSTITUTE('DARTBOT- NIE DOTYKAĆ'!R302,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DOTYKAĆ'!A303</f>
        <v>0</v>
      </c>
      <c r="CX334" s="1">
        <f>'DARTBOT- NIE DOTYKAĆ'!B303</f>
        <v>0</v>
      </c>
      <c r="CY334" s="63">
        <f>IFERROR(LEFT(SUBSTITUTE('DARTBOT- NIE DOTYKAĆ'!Q303, "'", ""), FIND("/", SUBSTITUTE('DARTBOT- NIE DOTYKAĆ'!Q303, "'", "")) - 1) * 1, 0)</f>
        <v>0</v>
      </c>
      <c r="CZ334" s="63">
        <f>IFERROR(LEFT(SUBSTITUTE('DARTBOT- NIE DOTYKAĆ'!R303, "'", ""), FIND("/", SUBSTITUTE('DARTBOT- NIE DOTYKAĆ'!R303, "'", "")) - 1) * 1, 0)</f>
        <v>0</v>
      </c>
      <c r="DA334" s="1">
        <f>IFERROR(MID(SUBSTITUTE('DARTBOT- NIE DOTYKAĆ'!Q303, "'", ""), FIND("/", SUBSTITUTE('DARTBOT- NIE DOTYKAĆ'!Q303, "'", "")) + 1, 99) * 1, 0)</f>
        <v>0</v>
      </c>
      <c r="DB334" s="1">
        <f>IFERROR(MID(SUBSTITUTE('DARTBOT- NIE DOTYKAĆ'!R303, "'", ""), FIND("/", SUBSTITUTE('DARTBOT- NIE DOTYKAĆ'!R303,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DOTYKAĆ'!A304</f>
        <v>0</v>
      </c>
      <c r="CX335" s="1">
        <f>'DARTBOT- NIE DOTYKAĆ'!B304</f>
        <v>0</v>
      </c>
      <c r="CY335" s="63">
        <f>IFERROR(LEFT(SUBSTITUTE('DARTBOT- NIE DOTYKAĆ'!Q304, "'", ""), FIND("/", SUBSTITUTE('DARTBOT- NIE DOTYKAĆ'!Q304, "'", "")) - 1) * 1, 0)</f>
        <v>0</v>
      </c>
      <c r="CZ335" s="63">
        <f>IFERROR(LEFT(SUBSTITUTE('DARTBOT- NIE DOTYKAĆ'!R304, "'", ""), FIND("/", SUBSTITUTE('DARTBOT- NIE DOTYKAĆ'!R304, "'", "")) - 1) * 1, 0)</f>
        <v>0</v>
      </c>
      <c r="DA335" s="1">
        <f>IFERROR(MID(SUBSTITUTE('DARTBOT- NIE DOTYKAĆ'!Q304, "'", ""), FIND("/", SUBSTITUTE('DARTBOT- NIE DOTYKAĆ'!Q304, "'", "")) + 1, 99) * 1, 0)</f>
        <v>0</v>
      </c>
      <c r="DB335" s="1">
        <f>IFERROR(MID(SUBSTITUTE('DARTBOT- NIE DOTYKAĆ'!R304, "'", ""), FIND("/", SUBSTITUTE('DARTBOT- NIE DOTYKAĆ'!R304,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DOTYKAĆ'!A305</f>
        <v>0</v>
      </c>
      <c r="CX336" s="1">
        <f>'DARTBOT- NIE DOTYKAĆ'!B305</f>
        <v>0</v>
      </c>
      <c r="CY336" s="63">
        <f>IFERROR(LEFT(SUBSTITUTE('DARTBOT- NIE DOTYKAĆ'!Q305, "'", ""), FIND("/", SUBSTITUTE('DARTBOT- NIE DOTYKAĆ'!Q305, "'", "")) - 1) * 1, 0)</f>
        <v>0</v>
      </c>
      <c r="CZ336" s="63">
        <f>IFERROR(LEFT(SUBSTITUTE('DARTBOT- NIE DOTYKAĆ'!R305, "'", ""), FIND("/", SUBSTITUTE('DARTBOT- NIE DOTYKAĆ'!R305, "'", "")) - 1) * 1, 0)</f>
        <v>0</v>
      </c>
      <c r="DA336" s="1">
        <f>IFERROR(MID(SUBSTITUTE('DARTBOT- NIE DOTYKAĆ'!Q305, "'", ""), FIND("/", SUBSTITUTE('DARTBOT- NIE DOTYKAĆ'!Q305, "'", "")) + 1, 99) * 1, 0)</f>
        <v>0</v>
      </c>
      <c r="DB336" s="1">
        <f>IFERROR(MID(SUBSTITUTE('DARTBOT- NIE DOTYKAĆ'!R305, "'", ""), FIND("/", SUBSTITUTE('DARTBOT- NIE DOTYKAĆ'!R305,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DOTYKAĆ'!A306</f>
        <v>0</v>
      </c>
      <c r="CX337" s="1">
        <f>'DARTBOT- NIE DOTYKAĆ'!B306</f>
        <v>0</v>
      </c>
      <c r="CY337" s="63">
        <f>IFERROR(LEFT(SUBSTITUTE('DARTBOT- NIE DOTYKAĆ'!Q306, "'", ""), FIND("/", SUBSTITUTE('DARTBOT- NIE DOTYKAĆ'!Q306, "'", "")) - 1) * 1, 0)</f>
        <v>0</v>
      </c>
      <c r="CZ337" s="63">
        <f>IFERROR(LEFT(SUBSTITUTE('DARTBOT- NIE DOTYKAĆ'!R306, "'", ""), FIND("/", SUBSTITUTE('DARTBOT- NIE DOTYKAĆ'!R306, "'", "")) - 1) * 1, 0)</f>
        <v>0</v>
      </c>
      <c r="DA337" s="1">
        <f>IFERROR(MID(SUBSTITUTE('DARTBOT- NIE DOTYKAĆ'!Q306, "'", ""), FIND("/", SUBSTITUTE('DARTBOT- NIE DOTYKAĆ'!Q306, "'", "")) + 1, 99) * 1, 0)</f>
        <v>0</v>
      </c>
      <c r="DB337" s="1">
        <f>IFERROR(MID(SUBSTITUTE('DARTBOT- NIE DOTYKAĆ'!R306, "'", ""), FIND("/", SUBSTITUTE('DARTBOT- NIE DOTYKAĆ'!R306,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DOTYKAĆ'!A307</f>
        <v>0</v>
      </c>
      <c r="CX338" s="1">
        <f>'DARTBOT- NIE DOTYKAĆ'!B307</f>
        <v>0</v>
      </c>
      <c r="CY338" s="63">
        <f>IFERROR(LEFT(SUBSTITUTE('DARTBOT- NIE DOTYKAĆ'!Q307, "'", ""), FIND("/", SUBSTITUTE('DARTBOT- NIE DOTYKAĆ'!Q307, "'", "")) - 1) * 1, 0)</f>
        <v>0</v>
      </c>
      <c r="CZ338" s="63">
        <f>IFERROR(LEFT(SUBSTITUTE('DARTBOT- NIE DOTYKAĆ'!R307, "'", ""), FIND("/", SUBSTITUTE('DARTBOT- NIE DOTYKAĆ'!R307, "'", "")) - 1) * 1, 0)</f>
        <v>0</v>
      </c>
      <c r="DA338" s="1">
        <f>IFERROR(MID(SUBSTITUTE('DARTBOT- NIE DOTYKAĆ'!Q307, "'", ""), FIND("/", SUBSTITUTE('DARTBOT- NIE DOTYKAĆ'!Q307, "'", "")) + 1, 99) * 1, 0)</f>
        <v>0</v>
      </c>
      <c r="DB338" s="1">
        <f>IFERROR(MID(SUBSTITUTE('DARTBOT- NIE DOTYKAĆ'!R307, "'", ""), FIND("/", SUBSTITUTE('DARTBOT- NIE DOTYKAĆ'!R307,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DOTYKAĆ'!A308</f>
        <v>0</v>
      </c>
      <c r="CX339" s="1">
        <f>'DARTBOT- NIE DOTYKAĆ'!B308</f>
        <v>0</v>
      </c>
      <c r="CY339" s="63">
        <f>IFERROR(LEFT(SUBSTITUTE('DARTBOT- NIE DOTYKAĆ'!Q308, "'", ""), FIND("/", SUBSTITUTE('DARTBOT- NIE DOTYKAĆ'!Q308, "'", "")) - 1) * 1, 0)</f>
        <v>0</v>
      </c>
      <c r="CZ339" s="63">
        <f>IFERROR(LEFT(SUBSTITUTE('DARTBOT- NIE DOTYKAĆ'!R308, "'", ""), FIND("/", SUBSTITUTE('DARTBOT- NIE DOTYKAĆ'!R308, "'", "")) - 1) * 1, 0)</f>
        <v>0</v>
      </c>
      <c r="DA339" s="1">
        <f>IFERROR(MID(SUBSTITUTE('DARTBOT- NIE DOTYKAĆ'!Q308, "'", ""), FIND("/", SUBSTITUTE('DARTBOT- NIE DOTYKAĆ'!Q308, "'", "")) + 1, 99) * 1, 0)</f>
        <v>0</v>
      </c>
      <c r="DB339" s="1">
        <f>IFERROR(MID(SUBSTITUTE('DARTBOT- NIE DOTYKAĆ'!R308, "'", ""), FIND("/", SUBSTITUTE('DARTBOT- NIE DOTYKAĆ'!R308,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DOTYKAĆ'!A309</f>
        <v>0</v>
      </c>
      <c r="CX340" s="1">
        <f>'DARTBOT- NIE DOTYKAĆ'!B309</f>
        <v>0</v>
      </c>
      <c r="CY340" s="63">
        <f>IFERROR(LEFT(SUBSTITUTE('DARTBOT- NIE DOTYKAĆ'!Q309, "'", ""), FIND("/", SUBSTITUTE('DARTBOT- NIE DOTYKAĆ'!Q309, "'", "")) - 1) * 1, 0)</f>
        <v>0</v>
      </c>
      <c r="CZ340" s="63">
        <f>IFERROR(LEFT(SUBSTITUTE('DARTBOT- NIE DOTYKAĆ'!R309, "'", ""), FIND("/", SUBSTITUTE('DARTBOT- NIE DOTYKAĆ'!R309, "'", "")) - 1) * 1, 0)</f>
        <v>0</v>
      </c>
      <c r="DA340" s="1">
        <f>IFERROR(MID(SUBSTITUTE('DARTBOT- NIE DOTYKAĆ'!Q309, "'", ""), FIND("/", SUBSTITUTE('DARTBOT- NIE DOTYKAĆ'!Q309, "'", "")) + 1, 99) * 1, 0)</f>
        <v>0</v>
      </c>
      <c r="DB340" s="1">
        <f>IFERROR(MID(SUBSTITUTE('DARTBOT- NIE DOTYKAĆ'!R309, "'", ""), FIND("/", SUBSTITUTE('DARTBOT- NIE DOTYKAĆ'!R309,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DOTYKAĆ'!A310</f>
        <v>0</v>
      </c>
      <c r="CX341" s="1">
        <f>'DARTBOT- NIE DOTYKAĆ'!B310</f>
        <v>0</v>
      </c>
      <c r="CY341" s="63">
        <f>IFERROR(LEFT(SUBSTITUTE('DARTBOT- NIE DOTYKAĆ'!Q310, "'", ""), FIND("/", SUBSTITUTE('DARTBOT- NIE DOTYKAĆ'!Q310, "'", "")) - 1) * 1, 0)</f>
        <v>0</v>
      </c>
      <c r="CZ341" s="63">
        <f>IFERROR(LEFT(SUBSTITUTE('DARTBOT- NIE DOTYKAĆ'!R310, "'", ""), FIND("/", SUBSTITUTE('DARTBOT- NIE DOTYKAĆ'!R310, "'", "")) - 1) * 1, 0)</f>
        <v>0</v>
      </c>
      <c r="DA341" s="1">
        <f>IFERROR(MID(SUBSTITUTE('DARTBOT- NIE DOTYKAĆ'!Q310, "'", ""), FIND("/", SUBSTITUTE('DARTBOT- NIE DOTYKAĆ'!Q310, "'", "")) + 1, 99) * 1, 0)</f>
        <v>0</v>
      </c>
      <c r="DB341" s="1">
        <f>IFERROR(MID(SUBSTITUTE('DARTBOT- NIE DOTYKAĆ'!R310, "'", ""), FIND("/", SUBSTITUTE('DARTBOT- NIE DOTYKAĆ'!R310,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DOTYKAĆ'!A311</f>
        <v>0</v>
      </c>
      <c r="CX342" s="1">
        <f>'DARTBOT- NIE DOTYKAĆ'!B311</f>
        <v>0</v>
      </c>
      <c r="CY342" s="63">
        <f>IFERROR(LEFT(SUBSTITUTE('DARTBOT- NIE DOTYKAĆ'!Q311, "'", ""), FIND("/", SUBSTITUTE('DARTBOT- NIE DOTYKAĆ'!Q311, "'", "")) - 1) * 1, 0)</f>
        <v>0</v>
      </c>
      <c r="CZ342" s="63">
        <f>IFERROR(LEFT(SUBSTITUTE('DARTBOT- NIE DOTYKAĆ'!R311, "'", ""), FIND("/", SUBSTITUTE('DARTBOT- NIE DOTYKAĆ'!R311, "'", "")) - 1) * 1, 0)</f>
        <v>0</v>
      </c>
      <c r="DA342" s="1">
        <f>IFERROR(MID(SUBSTITUTE('DARTBOT- NIE DOTYKAĆ'!Q311, "'", ""), FIND("/", SUBSTITUTE('DARTBOT- NIE DOTYKAĆ'!Q311, "'", "")) + 1, 99) * 1, 0)</f>
        <v>0</v>
      </c>
      <c r="DB342" s="1">
        <f>IFERROR(MID(SUBSTITUTE('DARTBOT- NIE DOTYKAĆ'!R311, "'", ""), FIND("/", SUBSTITUTE('DARTBOT- NIE DOTYKAĆ'!R311,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DOTYKAĆ'!A312</f>
        <v>0</v>
      </c>
      <c r="CX343" s="1">
        <f>'DARTBOT- NIE DOTYKAĆ'!B312</f>
        <v>0</v>
      </c>
      <c r="CY343" s="63">
        <f>IFERROR(LEFT(SUBSTITUTE('DARTBOT- NIE DOTYKAĆ'!Q312, "'", ""), FIND("/", SUBSTITUTE('DARTBOT- NIE DOTYKAĆ'!Q312, "'", "")) - 1) * 1, 0)</f>
        <v>0</v>
      </c>
      <c r="CZ343" s="63">
        <f>IFERROR(LEFT(SUBSTITUTE('DARTBOT- NIE DOTYKAĆ'!R312, "'", ""), FIND("/", SUBSTITUTE('DARTBOT- NIE DOTYKAĆ'!R312, "'", "")) - 1) * 1, 0)</f>
        <v>0</v>
      </c>
      <c r="DA343" s="1">
        <f>IFERROR(MID(SUBSTITUTE('DARTBOT- NIE DOTYKAĆ'!Q312, "'", ""), FIND("/", SUBSTITUTE('DARTBOT- NIE DOTYKAĆ'!Q312, "'", "")) + 1, 99) * 1, 0)</f>
        <v>0</v>
      </c>
      <c r="DB343" s="1">
        <f>IFERROR(MID(SUBSTITUTE('DARTBOT- NIE DOTYKAĆ'!R312, "'", ""), FIND("/", SUBSTITUTE('DARTBOT- NIE DOTYKAĆ'!R312,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DOTYKAĆ'!A313</f>
        <v>0</v>
      </c>
      <c r="CX344" s="1">
        <f>'DARTBOT- NIE DOTYKAĆ'!B313</f>
        <v>0</v>
      </c>
      <c r="CY344" s="63">
        <f>IFERROR(LEFT(SUBSTITUTE('DARTBOT- NIE DOTYKAĆ'!Q313, "'", ""), FIND("/", SUBSTITUTE('DARTBOT- NIE DOTYKAĆ'!Q313, "'", "")) - 1) * 1, 0)</f>
        <v>0</v>
      </c>
      <c r="CZ344" s="63">
        <f>IFERROR(LEFT(SUBSTITUTE('DARTBOT- NIE DOTYKAĆ'!R313, "'", ""), FIND("/", SUBSTITUTE('DARTBOT- NIE DOTYKAĆ'!R313, "'", "")) - 1) * 1, 0)</f>
        <v>0</v>
      </c>
      <c r="DA344" s="1">
        <f>IFERROR(MID(SUBSTITUTE('DARTBOT- NIE DOTYKAĆ'!Q313, "'", ""), FIND("/", SUBSTITUTE('DARTBOT- NIE DOTYKAĆ'!Q313, "'", "")) + 1, 99) * 1, 0)</f>
        <v>0</v>
      </c>
      <c r="DB344" s="1">
        <f>IFERROR(MID(SUBSTITUTE('DARTBOT- NIE DOTYKAĆ'!R313, "'", ""), FIND("/", SUBSTITUTE('DARTBOT- NIE DOTYKAĆ'!R313,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DOTYKAĆ'!A314</f>
        <v>0</v>
      </c>
      <c r="CX345" s="1">
        <f>'DARTBOT- NIE DOTYKAĆ'!B314</f>
        <v>0</v>
      </c>
      <c r="CY345" s="63">
        <f>IFERROR(LEFT(SUBSTITUTE('DARTBOT- NIE DOTYKAĆ'!Q314, "'", ""), FIND("/", SUBSTITUTE('DARTBOT- NIE DOTYKAĆ'!Q314, "'", "")) - 1) * 1, 0)</f>
        <v>0</v>
      </c>
      <c r="CZ345" s="63">
        <f>IFERROR(LEFT(SUBSTITUTE('DARTBOT- NIE DOTYKAĆ'!R314, "'", ""), FIND("/", SUBSTITUTE('DARTBOT- NIE DOTYKAĆ'!R314, "'", "")) - 1) * 1, 0)</f>
        <v>0</v>
      </c>
      <c r="DA345" s="1">
        <f>IFERROR(MID(SUBSTITUTE('DARTBOT- NIE DOTYKAĆ'!Q314, "'", ""), FIND("/", SUBSTITUTE('DARTBOT- NIE DOTYKAĆ'!Q314, "'", "")) + 1, 99) * 1, 0)</f>
        <v>0</v>
      </c>
      <c r="DB345" s="1">
        <f>IFERROR(MID(SUBSTITUTE('DARTBOT- NIE DOTYKAĆ'!R314, "'", ""), FIND("/", SUBSTITUTE('DARTBOT- NIE DOTYKAĆ'!R314,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DOTYKAĆ'!A315</f>
        <v>0</v>
      </c>
      <c r="CX346" s="1">
        <f>'DARTBOT- NIE DOTYKAĆ'!B315</f>
        <v>0</v>
      </c>
      <c r="CY346" s="63">
        <f>IFERROR(LEFT(SUBSTITUTE('DARTBOT- NIE DOTYKAĆ'!Q315, "'", ""), FIND("/", SUBSTITUTE('DARTBOT- NIE DOTYKAĆ'!Q315, "'", "")) - 1) * 1, 0)</f>
        <v>0</v>
      </c>
      <c r="CZ346" s="63">
        <f>IFERROR(LEFT(SUBSTITUTE('DARTBOT- NIE DOTYKAĆ'!R315, "'", ""), FIND("/", SUBSTITUTE('DARTBOT- NIE DOTYKAĆ'!R315, "'", "")) - 1) * 1, 0)</f>
        <v>0</v>
      </c>
      <c r="DA346" s="1">
        <f>IFERROR(MID(SUBSTITUTE('DARTBOT- NIE DOTYKAĆ'!Q315, "'", ""), FIND("/", SUBSTITUTE('DARTBOT- NIE DOTYKAĆ'!Q315, "'", "")) + 1, 99) * 1, 0)</f>
        <v>0</v>
      </c>
      <c r="DB346" s="1">
        <f>IFERROR(MID(SUBSTITUTE('DARTBOT- NIE DOTYKAĆ'!R315, "'", ""), FIND("/", SUBSTITUTE('DARTBOT- NIE DOTYKAĆ'!R315,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DOTYKAĆ'!A316</f>
        <v>0</v>
      </c>
      <c r="CX347" s="1">
        <f>'DARTBOT- NIE DOTYKAĆ'!B316</f>
        <v>0</v>
      </c>
      <c r="CY347" s="63">
        <f>IFERROR(LEFT(SUBSTITUTE('DARTBOT- NIE DOTYKAĆ'!Q316, "'", ""), FIND("/", SUBSTITUTE('DARTBOT- NIE DOTYKAĆ'!Q316, "'", "")) - 1) * 1, 0)</f>
        <v>0</v>
      </c>
      <c r="CZ347" s="63">
        <f>IFERROR(LEFT(SUBSTITUTE('DARTBOT- NIE DOTYKAĆ'!R316, "'", ""), FIND("/", SUBSTITUTE('DARTBOT- NIE DOTYKAĆ'!R316, "'", "")) - 1) * 1, 0)</f>
        <v>0</v>
      </c>
      <c r="DA347" s="1">
        <f>IFERROR(MID(SUBSTITUTE('DARTBOT- NIE DOTYKAĆ'!Q316, "'", ""), FIND("/", SUBSTITUTE('DARTBOT- NIE DOTYKAĆ'!Q316, "'", "")) + 1, 99) * 1, 0)</f>
        <v>0</v>
      </c>
      <c r="DB347" s="1">
        <f>IFERROR(MID(SUBSTITUTE('DARTBOT- NIE DOTYKAĆ'!R316, "'", ""), FIND("/", SUBSTITUTE('DARTBOT- NIE DOTYKAĆ'!R316,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DOTYKAĆ'!A317</f>
        <v>0</v>
      </c>
      <c r="CX348" s="1">
        <f>'DARTBOT- NIE DOTYKAĆ'!B317</f>
        <v>0</v>
      </c>
      <c r="CY348" s="63">
        <f>IFERROR(LEFT(SUBSTITUTE('DARTBOT- NIE DOTYKAĆ'!Q317, "'", ""), FIND("/", SUBSTITUTE('DARTBOT- NIE DOTYKAĆ'!Q317, "'", "")) - 1) * 1, 0)</f>
        <v>0</v>
      </c>
      <c r="CZ348" s="63">
        <f>IFERROR(LEFT(SUBSTITUTE('DARTBOT- NIE DOTYKAĆ'!R317, "'", ""), FIND("/", SUBSTITUTE('DARTBOT- NIE DOTYKAĆ'!R317, "'", "")) - 1) * 1, 0)</f>
        <v>0</v>
      </c>
      <c r="DA348" s="1">
        <f>IFERROR(MID(SUBSTITUTE('DARTBOT- NIE DOTYKAĆ'!Q317, "'", ""), FIND("/", SUBSTITUTE('DARTBOT- NIE DOTYKAĆ'!Q317, "'", "")) + 1, 99) * 1, 0)</f>
        <v>0</v>
      </c>
      <c r="DB348" s="1">
        <f>IFERROR(MID(SUBSTITUTE('DARTBOT- NIE DOTYKAĆ'!R317, "'", ""), FIND("/", SUBSTITUTE('DARTBOT- NIE DOTYKAĆ'!R317,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DOTYKAĆ'!A318</f>
        <v>0</v>
      </c>
      <c r="CX349" s="1">
        <f>'DARTBOT- NIE DOTYKAĆ'!B318</f>
        <v>0</v>
      </c>
      <c r="CY349" s="63">
        <f>IFERROR(LEFT(SUBSTITUTE('DARTBOT- NIE DOTYKAĆ'!Q318, "'", ""), FIND("/", SUBSTITUTE('DARTBOT- NIE DOTYKAĆ'!Q318, "'", "")) - 1) * 1, 0)</f>
        <v>0</v>
      </c>
      <c r="CZ349" s="63">
        <f>IFERROR(LEFT(SUBSTITUTE('DARTBOT- NIE DOTYKAĆ'!R318, "'", ""), FIND("/", SUBSTITUTE('DARTBOT- NIE DOTYKAĆ'!R318, "'", "")) - 1) * 1, 0)</f>
        <v>0</v>
      </c>
      <c r="DA349" s="1">
        <f>IFERROR(MID(SUBSTITUTE('DARTBOT- NIE DOTYKAĆ'!Q318, "'", ""), FIND("/", SUBSTITUTE('DARTBOT- NIE DOTYKAĆ'!Q318, "'", "")) + 1, 99) * 1, 0)</f>
        <v>0</v>
      </c>
      <c r="DB349" s="1">
        <f>IFERROR(MID(SUBSTITUTE('DARTBOT- NIE DOTYKAĆ'!R318, "'", ""), FIND("/", SUBSTITUTE('DARTBOT- NIE DOTYKAĆ'!R318,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DOTYKAĆ'!A319</f>
        <v>0</v>
      </c>
      <c r="CX350" s="1">
        <f>'DARTBOT- NIE DOTYKAĆ'!B319</f>
        <v>0</v>
      </c>
      <c r="CY350" s="63">
        <f>IFERROR(LEFT(SUBSTITUTE('DARTBOT- NIE DOTYKAĆ'!Q319, "'", ""), FIND("/", SUBSTITUTE('DARTBOT- NIE DOTYKAĆ'!Q319, "'", "")) - 1) * 1, 0)</f>
        <v>0</v>
      </c>
      <c r="CZ350" s="63">
        <f>IFERROR(LEFT(SUBSTITUTE('DARTBOT- NIE DOTYKAĆ'!R319, "'", ""), FIND("/", SUBSTITUTE('DARTBOT- NIE DOTYKAĆ'!R319, "'", "")) - 1) * 1, 0)</f>
        <v>0</v>
      </c>
      <c r="DA350" s="1">
        <f>IFERROR(MID(SUBSTITUTE('DARTBOT- NIE DOTYKAĆ'!Q319, "'", ""), FIND("/", SUBSTITUTE('DARTBOT- NIE DOTYKAĆ'!Q319, "'", "")) + 1, 99) * 1, 0)</f>
        <v>0</v>
      </c>
      <c r="DB350" s="1">
        <f>IFERROR(MID(SUBSTITUTE('DARTBOT- NIE DOTYKAĆ'!R319, "'", ""), FIND("/", SUBSTITUTE('DARTBOT- NIE DOTYKAĆ'!R319,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DOTYKAĆ'!A320</f>
        <v>0</v>
      </c>
      <c r="CX351" s="1">
        <f>'DARTBOT- NIE DOTYKAĆ'!B320</f>
        <v>0</v>
      </c>
      <c r="CY351" s="63">
        <f>IFERROR(LEFT(SUBSTITUTE('DARTBOT- NIE DOTYKAĆ'!Q320, "'", ""), FIND("/", SUBSTITUTE('DARTBOT- NIE DOTYKAĆ'!Q320, "'", "")) - 1) * 1, 0)</f>
        <v>0</v>
      </c>
      <c r="CZ351" s="63">
        <f>IFERROR(LEFT(SUBSTITUTE('DARTBOT- NIE DOTYKAĆ'!R320, "'", ""), FIND("/", SUBSTITUTE('DARTBOT- NIE DOTYKAĆ'!R320, "'", "")) - 1) * 1, 0)</f>
        <v>0</v>
      </c>
      <c r="DA351" s="1">
        <f>IFERROR(MID(SUBSTITUTE('DARTBOT- NIE DOTYKAĆ'!Q320, "'", ""), FIND("/", SUBSTITUTE('DARTBOT- NIE DOTYKAĆ'!Q320, "'", "")) + 1, 99) * 1, 0)</f>
        <v>0</v>
      </c>
      <c r="DB351" s="1">
        <f>IFERROR(MID(SUBSTITUTE('DARTBOT- NIE DOTYKAĆ'!R320, "'", ""), FIND("/", SUBSTITUTE('DARTBOT- NIE DOTYKAĆ'!R320,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DOTYKAĆ'!A321</f>
        <v>0</v>
      </c>
      <c r="CX352" s="1">
        <f>'DARTBOT- NIE DOTYKAĆ'!B321</f>
        <v>0</v>
      </c>
      <c r="CY352" s="63">
        <f>IFERROR(LEFT(SUBSTITUTE('DARTBOT- NIE DOTYKAĆ'!Q321, "'", ""), FIND("/", SUBSTITUTE('DARTBOT- NIE DOTYKAĆ'!Q321, "'", "")) - 1) * 1, 0)</f>
        <v>0</v>
      </c>
      <c r="CZ352" s="63">
        <f>IFERROR(LEFT(SUBSTITUTE('DARTBOT- NIE DOTYKAĆ'!R321, "'", ""), FIND("/", SUBSTITUTE('DARTBOT- NIE DOTYKAĆ'!R321, "'", "")) - 1) * 1, 0)</f>
        <v>0</v>
      </c>
      <c r="DA352" s="1">
        <f>IFERROR(MID(SUBSTITUTE('DARTBOT- NIE DOTYKAĆ'!Q321, "'", ""), FIND("/", SUBSTITUTE('DARTBOT- NIE DOTYKAĆ'!Q321, "'", "")) + 1, 99) * 1, 0)</f>
        <v>0</v>
      </c>
      <c r="DB352" s="1">
        <f>IFERROR(MID(SUBSTITUTE('DARTBOT- NIE DOTYKAĆ'!R321, "'", ""), FIND("/", SUBSTITUTE('DARTBOT- NIE DOTYKAĆ'!R321,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DOTYKAĆ'!A322</f>
        <v>0</v>
      </c>
      <c r="CX353" s="1">
        <f>'DARTBOT- NIE DOTYKAĆ'!B322</f>
        <v>0</v>
      </c>
      <c r="CY353" s="63">
        <f>IFERROR(LEFT(SUBSTITUTE('DARTBOT- NIE DOTYKAĆ'!Q322, "'", ""), FIND("/", SUBSTITUTE('DARTBOT- NIE DOTYKAĆ'!Q322, "'", "")) - 1) * 1, 0)</f>
        <v>0</v>
      </c>
      <c r="CZ353" s="63">
        <f>IFERROR(LEFT(SUBSTITUTE('DARTBOT- NIE DOTYKAĆ'!R322, "'", ""), FIND("/", SUBSTITUTE('DARTBOT- NIE DOTYKAĆ'!R322, "'", "")) - 1) * 1, 0)</f>
        <v>0</v>
      </c>
      <c r="DA353" s="1">
        <f>IFERROR(MID(SUBSTITUTE('DARTBOT- NIE DOTYKAĆ'!Q322, "'", ""), FIND("/", SUBSTITUTE('DARTBOT- NIE DOTYKAĆ'!Q322, "'", "")) + 1, 99) * 1, 0)</f>
        <v>0</v>
      </c>
      <c r="DB353" s="1">
        <f>IFERROR(MID(SUBSTITUTE('DARTBOT- NIE DOTYKAĆ'!R322, "'", ""), FIND("/", SUBSTITUTE('DARTBOT- NIE DOTYKAĆ'!R322,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DOTYKAĆ'!A323</f>
        <v>0</v>
      </c>
      <c r="CX354" s="1">
        <f>'DARTBOT- NIE DOTYKAĆ'!B323</f>
        <v>0</v>
      </c>
      <c r="CY354" s="63">
        <f>IFERROR(LEFT(SUBSTITUTE('DARTBOT- NIE DOTYKAĆ'!Q323, "'", ""), FIND("/", SUBSTITUTE('DARTBOT- NIE DOTYKAĆ'!Q323, "'", "")) - 1) * 1, 0)</f>
        <v>0</v>
      </c>
      <c r="CZ354" s="63">
        <f>IFERROR(LEFT(SUBSTITUTE('DARTBOT- NIE DOTYKAĆ'!R323, "'", ""), FIND("/", SUBSTITUTE('DARTBOT- NIE DOTYKAĆ'!R323, "'", "")) - 1) * 1, 0)</f>
        <v>0</v>
      </c>
      <c r="DA354" s="1">
        <f>IFERROR(MID(SUBSTITUTE('DARTBOT- NIE DOTYKAĆ'!Q323, "'", ""), FIND("/", SUBSTITUTE('DARTBOT- NIE DOTYKAĆ'!Q323, "'", "")) + 1, 99) * 1, 0)</f>
        <v>0</v>
      </c>
      <c r="DB354" s="1">
        <f>IFERROR(MID(SUBSTITUTE('DARTBOT- NIE DOTYKAĆ'!R323, "'", ""), FIND("/", SUBSTITUTE('DARTBOT- NIE DOTYKAĆ'!R323,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DOTYKAĆ'!A324</f>
        <v>0</v>
      </c>
      <c r="CX355" s="1">
        <f>'DARTBOT- NIE DOTYKAĆ'!B324</f>
        <v>0</v>
      </c>
      <c r="CY355" s="63">
        <f>IFERROR(LEFT(SUBSTITUTE('DARTBOT- NIE DOTYKAĆ'!Q324, "'", ""), FIND("/", SUBSTITUTE('DARTBOT- NIE DOTYKAĆ'!Q324, "'", "")) - 1) * 1, 0)</f>
        <v>0</v>
      </c>
      <c r="CZ355" s="63">
        <f>IFERROR(LEFT(SUBSTITUTE('DARTBOT- NIE DOTYKAĆ'!R324, "'", ""), FIND("/", SUBSTITUTE('DARTBOT- NIE DOTYKAĆ'!R324, "'", "")) - 1) * 1, 0)</f>
        <v>0</v>
      </c>
      <c r="DA355" s="1">
        <f>IFERROR(MID(SUBSTITUTE('DARTBOT- NIE DOTYKAĆ'!Q324, "'", ""), FIND("/", SUBSTITUTE('DARTBOT- NIE DOTYKAĆ'!Q324, "'", "")) + 1, 99) * 1, 0)</f>
        <v>0</v>
      </c>
      <c r="DB355" s="1">
        <f>IFERROR(MID(SUBSTITUTE('DARTBOT- NIE DOTYKAĆ'!R324, "'", ""), FIND("/", SUBSTITUTE('DARTBOT- NIE DOTYKAĆ'!R324,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DOTYKAĆ'!A325</f>
        <v>0</v>
      </c>
      <c r="CX356" s="1">
        <f>'DARTBOT- NIE DOTYKAĆ'!B325</f>
        <v>0</v>
      </c>
      <c r="CY356" s="63">
        <f>IFERROR(LEFT(SUBSTITUTE('DARTBOT- NIE DOTYKAĆ'!Q325, "'", ""), FIND("/", SUBSTITUTE('DARTBOT- NIE DOTYKAĆ'!Q325, "'", "")) - 1) * 1, 0)</f>
        <v>0</v>
      </c>
      <c r="CZ356" s="63">
        <f>IFERROR(LEFT(SUBSTITUTE('DARTBOT- NIE DOTYKAĆ'!R325, "'", ""), FIND("/", SUBSTITUTE('DARTBOT- NIE DOTYKAĆ'!R325, "'", "")) - 1) * 1, 0)</f>
        <v>0</v>
      </c>
      <c r="DA356" s="1">
        <f>IFERROR(MID(SUBSTITUTE('DARTBOT- NIE DOTYKAĆ'!Q325, "'", ""), FIND("/", SUBSTITUTE('DARTBOT- NIE DOTYKAĆ'!Q325, "'", "")) + 1, 99) * 1, 0)</f>
        <v>0</v>
      </c>
      <c r="DB356" s="1">
        <f>IFERROR(MID(SUBSTITUTE('DARTBOT- NIE DOTYKAĆ'!R325, "'", ""), FIND("/", SUBSTITUTE('DARTBOT- NIE DOTYKAĆ'!R325,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DOTYKAĆ'!A326</f>
        <v>0</v>
      </c>
      <c r="CX357" s="1">
        <f>'DARTBOT- NIE DOTYKAĆ'!B326</f>
        <v>0</v>
      </c>
      <c r="CY357" s="63">
        <f>IFERROR(LEFT(SUBSTITUTE('DARTBOT- NIE DOTYKAĆ'!Q326, "'", ""), FIND("/", SUBSTITUTE('DARTBOT- NIE DOTYKAĆ'!Q326, "'", "")) - 1) * 1, 0)</f>
        <v>0</v>
      </c>
      <c r="CZ357" s="63">
        <f>IFERROR(LEFT(SUBSTITUTE('DARTBOT- NIE DOTYKAĆ'!R326, "'", ""), FIND("/", SUBSTITUTE('DARTBOT- NIE DOTYKAĆ'!R326, "'", "")) - 1) * 1, 0)</f>
        <v>0</v>
      </c>
      <c r="DA357" s="1">
        <f>IFERROR(MID(SUBSTITUTE('DARTBOT- NIE DOTYKAĆ'!Q326, "'", ""), FIND("/", SUBSTITUTE('DARTBOT- NIE DOTYKAĆ'!Q326, "'", "")) + 1, 99) * 1, 0)</f>
        <v>0</v>
      </c>
      <c r="DB357" s="1">
        <f>IFERROR(MID(SUBSTITUTE('DARTBOT- NIE DOTYKAĆ'!R326, "'", ""), FIND("/", SUBSTITUTE('DARTBOT- NIE DOTYKAĆ'!R326,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DOTYKAĆ'!A327</f>
        <v>0</v>
      </c>
      <c r="CX358" s="1">
        <f>'DARTBOT- NIE DOTYKAĆ'!B327</f>
        <v>0</v>
      </c>
      <c r="CY358" s="63">
        <f>IFERROR(LEFT(SUBSTITUTE('DARTBOT- NIE DOTYKAĆ'!Q327, "'", ""), FIND("/", SUBSTITUTE('DARTBOT- NIE DOTYKAĆ'!Q327, "'", "")) - 1) * 1, 0)</f>
        <v>0</v>
      </c>
      <c r="CZ358" s="63">
        <f>IFERROR(LEFT(SUBSTITUTE('DARTBOT- NIE DOTYKAĆ'!R327, "'", ""), FIND("/", SUBSTITUTE('DARTBOT- NIE DOTYKAĆ'!R327, "'", "")) - 1) * 1, 0)</f>
        <v>0</v>
      </c>
      <c r="DA358" s="1">
        <f>IFERROR(MID(SUBSTITUTE('DARTBOT- NIE DOTYKAĆ'!Q327, "'", ""), FIND("/", SUBSTITUTE('DARTBOT- NIE DOTYKAĆ'!Q327, "'", "")) + 1, 99) * 1, 0)</f>
        <v>0</v>
      </c>
      <c r="DB358" s="1">
        <f>IFERROR(MID(SUBSTITUTE('DARTBOT- NIE DOTYKAĆ'!R327, "'", ""), FIND("/", SUBSTITUTE('DARTBOT- NIE DOTYKAĆ'!R327,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DOTYKAĆ'!A328</f>
        <v>0</v>
      </c>
      <c r="CX359" s="1">
        <f>'DARTBOT- NIE DOTYKAĆ'!B328</f>
        <v>0</v>
      </c>
      <c r="CY359" s="63">
        <f>IFERROR(LEFT(SUBSTITUTE('DARTBOT- NIE DOTYKAĆ'!Q328, "'", ""), FIND("/", SUBSTITUTE('DARTBOT- NIE DOTYKAĆ'!Q328, "'", "")) - 1) * 1, 0)</f>
        <v>0</v>
      </c>
      <c r="CZ359" s="63">
        <f>IFERROR(LEFT(SUBSTITUTE('DARTBOT- NIE DOTYKAĆ'!R328, "'", ""), FIND("/", SUBSTITUTE('DARTBOT- NIE DOTYKAĆ'!R328, "'", "")) - 1) * 1, 0)</f>
        <v>0</v>
      </c>
      <c r="DA359" s="1">
        <f>IFERROR(MID(SUBSTITUTE('DARTBOT- NIE DOTYKAĆ'!Q328, "'", ""), FIND("/", SUBSTITUTE('DARTBOT- NIE DOTYKAĆ'!Q328, "'", "")) + 1, 99) * 1, 0)</f>
        <v>0</v>
      </c>
      <c r="DB359" s="1">
        <f>IFERROR(MID(SUBSTITUTE('DARTBOT- NIE DOTYKAĆ'!R328, "'", ""), FIND("/", SUBSTITUTE('DARTBOT- NIE DOTYKAĆ'!R328,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DOTYKAĆ'!A329</f>
        <v>0</v>
      </c>
      <c r="CX360" s="1">
        <f>'DARTBOT- NIE DOTYKAĆ'!B329</f>
        <v>0</v>
      </c>
      <c r="CY360" s="63">
        <f>IFERROR(LEFT(SUBSTITUTE('DARTBOT- NIE DOTYKAĆ'!Q329, "'", ""), FIND("/", SUBSTITUTE('DARTBOT- NIE DOTYKAĆ'!Q329, "'", "")) - 1) * 1, 0)</f>
        <v>0</v>
      </c>
      <c r="CZ360" s="63">
        <f>IFERROR(LEFT(SUBSTITUTE('DARTBOT- NIE DOTYKAĆ'!R329, "'", ""), FIND("/", SUBSTITUTE('DARTBOT- NIE DOTYKAĆ'!R329, "'", "")) - 1) * 1, 0)</f>
        <v>0</v>
      </c>
      <c r="DA360" s="1">
        <f>IFERROR(MID(SUBSTITUTE('DARTBOT- NIE DOTYKAĆ'!Q329, "'", ""), FIND("/", SUBSTITUTE('DARTBOT- NIE DOTYKAĆ'!Q329, "'", "")) + 1, 99) * 1, 0)</f>
        <v>0</v>
      </c>
      <c r="DB360" s="1">
        <f>IFERROR(MID(SUBSTITUTE('DARTBOT- NIE DOTYKAĆ'!R329, "'", ""), FIND("/", SUBSTITUTE('DARTBOT- NIE DOTYKAĆ'!R329,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DOTYKAĆ'!A330</f>
        <v>0</v>
      </c>
      <c r="CX361" s="1">
        <f>'DARTBOT- NIE DOTYKAĆ'!B330</f>
        <v>0</v>
      </c>
      <c r="CY361" s="63">
        <f>IFERROR(LEFT(SUBSTITUTE('DARTBOT- NIE DOTYKAĆ'!Q330, "'", ""), FIND("/", SUBSTITUTE('DARTBOT- NIE DOTYKAĆ'!Q330, "'", "")) - 1) * 1, 0)</f>
        <v>0</v>
      </c>
      <c r="CZ361" s="63">
        <f>IFERROR(LEFT(SUBSTITUTE('DARTBOT- NIE DOTYKAĆ'!R330, "'", ""), FIND("/", SUBSTITUTE('DARTBOT- NIE DOTYKAĆ'!R330, "'", "")) - 1) * 1, 0)</f>
        <v>0</v>
      </c>
      <c r="DA361" s="1">
        <f>IFERROR(MID(SUBSTITUTE('DARTBOT- NIE DOTYKAĆ'!Q330, "'", ""), FIND("/", SUBSTITUTE('DARTBOT- NIE DOTYKAĆ'!Q330, "'", "")) + 1, 99) * 1, 0)</f>
        <v>0</v>
      </c>
      <c r="DB361" s="1">
        <f>IFERROR(MID(SUBSTITUTE('DARTBOT- NIE DOTYKAĆ'!R330, "'", ""), FIND("/", SUBSTITUTE('DARTBOT- NIE DOTYKAĆ'!R330,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DOTYKAĆ'!A331</f>
        <v>0</v>
      </c>
      <c r="CX362" s="1">
        <f>'DARTBOT- NIE DOTYKAĆ'!B331</f>
        <v>0</v>
      </c>
      <c r="CY362" s="63">
        <f>IFERROR(LEFT(SUBSTITUTE('DARTBOT- NIE DOTYKAĆ'!Q331, "'", ""), FIND("/", SUBSTITUTE('DARTBOT- NIE DOTYKAĆ'!Q331, "'", "")) - 1) * 1, 0)</f>
        <v>0</v>
      </c>
      <c r="CZ362" s="63">
        <f>IFERROR(LEFT(SUBSTITUTE('DARTBOT- NIE DOTYKAĆ'!R331, "'", ""), FIND("/", SUBSTITUTE('DARTBOT- NIE DOTYKAĆ'!R331, "'", "")) - 1) * 1, 0)</f>
        <v>0</v>
      </c>
      <c r="DA362" s="1">
        <f>IFERROR(MID(SUBSTITUTE('DARTBOT- NIE DOTYKAĆ'!Q331, "'", ""), FIND("/", SUBSTITUTE('DARTBOT- NIE DOTYKAĆ'!Q331, "'", "")) + 1, 99) * 1, 0)</f>
        <v>0</v>
      </c>
      <c r="DB362" s="1">
        <f>IFERROR(MID(SUBSTITUTE('DARTBOT- NIE DOTYKAĆ'!R331, "'", ""), FIND("/", SUBSTITUTE('DARTBOT- NIE DOTYKAĆ'!R331,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DOTYKAĆ'!A332</f>
        <v>0</v>
      </c>
      <c r="CX363" s="1">
        <f>'DARTBOT- NIE DOTYKAĆ'!B332</f>
        <v>0</v>
      </c>
      <c r="CY363" s="63">
        <f>IFERROR(LEFT(SUBSTITUTE('DARTBOT- NIE DOTYKAĆ'!Q332, "'", ""), FIND("/", SUBSTITUTE('DARTBOT- NIE DOTYKAĆ'!Q332, "'", "")) - 1) * 1, 0)</f>
        <v>0</v>
      </c>
      <c r="CZ363" s="63">
        <f>IFERROR(LEFT(SUBSTITUTE('DARTBOT- NIE DOTYKAĆ'!R332, "'", ""), FIND("/", SUBSTITUTE('DARTBOT- NIE DOTYKAĆ'!R332, "'", "")) - 1) * 1, 0)</f>
        <v>0</v>
      </c>
      <c r="DA363" s="1">
        <f>IFERROR(MID(SUBSTITUTE('DARTBOT- NIE DOTYKAĆ'!Q332, "'", ""), FIND("/", SUBSTITUTE('DARTBOT- NIE DOTYKAĆ'!Q332, "'", "")) + 1, 99) * 1, 0)</f>
        <v>0</v>
      </c>
      <c r="DB363" s="1">
        <f>IFERROR(MID(SUBSTITUTE('DARTBOT- NIE DOTYKAĆ'!R332, "'", ""), FIND("/", SUBSTITUTE('DARTBOT- NIE DOTYKAĆ'!R332,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DOTYKAĆ'!A333</f>
        <v>0</v>
      </c>
      <c r="CX364" s="1">
        <f>'DARTBOT- NIE DOTYKAĆ'!B333</f>
        <v>0</v>
      </c>
      <c r="CY364" s="63">
        <f>IFERROR(LEFT(SUBSTITUTE('DARTBOT- NIE DOTYKAĆ'!Q333, "'", ""), FIND("/", SUBSTITUTE('DARTBOT- NIE DOTYKAĆ'!Q333, "'", "")) - 1) * 1, 0)</f>
        <v>0</v>
      </c>
      <c r="CZ364" s="63">
        <f>IFERROR(LEFT(SUBSTITUTE('DARTBOT- NIE DOTYKAĆ'!R333, "'", ""), FIND("/", SUBSTITUTE('DARTBOT- NIE DOTYKAĆ'!R333, "'", "")) - 1) * 1, 0)</f>
        <v>0</v>
      </c>
      <c r="DA364" s="1">
        <f>IFERROR(MID(SUBSTITUTE('DARTBOT- NIE DOTYKAĆ'!Q333, "'", ""), FIND("/", SUBSTITUTE('DARTBOT- NIE DOTYKAĆ'!Q333, "'", "")) + 1, 99) * 1, 0)</f>
        <v>0</v>
      </c>
      <c r="DB364" s="1">
        <f>IFERROR(MID(SUBSTITUTE('DARTBOT- NIE DOTYKAĆ'!R333, "'", ""), FIND("/", SUBSTITUTE('DARTBOT- NIE DOTYKAĆ'!R333,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DOTYKAĆ'!A334</f>
        <v>0</v>
      </c>
      <c r="CX365" s="1">
        <f>'DARTBOT- NIE DOTYKAĆ'!B334</f>
        <v>0</v>
      </c>
      <c r="CY365" s="63">
        <f>IFERROR(LEFT(SUBSTITUTE('DARTBOT- NIE DOTYKAĆ'!Q334, "'", ""), FIND("/", SUBSTITUTE('DARTBOT- NIE DOTYKAĆ'!Q334, "'", "")) - 1) * 1, 0)</f>
        <v>0</v>
      </c>
      <c r="CZ365" s="63">
        <f>IFERROR(LEFT(SUBSTITUTE('DARTBOT- NIE DOTYKAĆ'!R334, "'", ""), FIND("/", SUBSTITUTE('DARTBOT- NIE DOTYKAĆ'!R334, "'", "")) - 1) * 1, 0)</f>
        <v>0</v>
      </c>
      <c r="DA365" s="1">
        <f>IFERROR(MID(SUBSTITUTE('DARTBOT- NIE DOTYKAĆ'!Q334, "'", ""), FIND("/", SUBSTITUTE('DARTBOT- NIE DOTYKAĆ'!Q334, "'", "")) + 1, 99) * 1, 0)</f>
        <v>0</v>
      </c>
      <c r="DB365" s="1">
        <f>IFERROR(MID(SUBSTITUTE('DARTBOT- NIE DOTYKAĆ'!R334, "'", ""), FIND("/", SUBSTITUTE('DARTBOT- NIE DOTYKAĆ'!R334,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DOTYKAĆ'!A335</f>
        <v>0</v>
      </c>
      <c r="CX366" s="1">
        <f>'DARTBOT- NIE DOTYKAĆ'!B335</f>
        <v>0</v>
      </c>
      <c r="CY366" s="63">
        <f>IFERROR(LEFT(SUBSTITUTE('DARTBOT- NIE DOTYKAĆ'!Q335, "'", ""), FIND("/", SUBSTITUTE('DARTBOT- NIE DOTYKAĆ'!Q335, "'", "")) - 1) * 1, 0)</f>
        <v>0</v>
      </c>
      <c r="CZ366" s="63">
        <f>IFERROR(LEFT(SUBSTITUTE('DARTBOT- NIE DOTYKAĆ'!R335, "'", ""), FIND("/", SUBSTITUTE('DARTBOT- NIE DOTYKAĆ'!R335, "'", "")) - 1) * 1, 0)</f>
        <v>0</v>
      </c>
      <c r="DA366" s="1">
        <f>IFERROR(MID(SUBSTITUTE('DARTBOT- NIE DOTYKAĆ'!Q335, "'", ""), FIND("/", SUBSTITUTE('DARTBOT- NIE DOTYKAĆ'!Q335, "'", "")) + 1, 99) * 1, 0)</f>
        <v>0</v>
      </c>
      <c r="DB366" s="1">
        <f>IFERROR(MID(SUBSTITUTE('DARTBOT- NIE DOTYKAĆ'!R335, "'", ""), FIND("/", SUBSTITUTE('DARTBOT- NIE DOTYKAĆ'!R335,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DOTYKAĆ'!A336</f>
        <v>0</v>
      </c>
      <c r="CX367" s="1">
        <f>'DARTBOT- NIE DOTYKAĆ'!B336</f>
        <v>0</v>
      </c>
      <c r="CY367" s="63">
        <f>IFERROR(LEFT(SUBSTITUTE('DARTBOT- NIE DOTYKAĆ'!Q336, "'", ""), FIND("/", SUBSTITUTE('DARTBOT- NIE DOTYKAĆ'!Q336, "'", "")) - 1) * 1, 0)</f>
        <v>0</v>
      </c>
      <c r="CZ367" s="63">
        <f>IFERROR(LEFT(SUBSTITUTE('DARTBOT- NIE DOTYKAĆ'!R336, "'", ""), FIND("/", SUBSTITUTE('DARTBOT- NIE DOTYKAĆ'!R336, "'", "")) - 1) * 1, 0)</f>
        <v>0</v>
      </c>
      <c r="DA367" s="1">
        <f>IFERROR(MID(SUBSTITUTE('DARTBOT- NIE DOTYKAĆ'!Q336, "'", ""), FIND("/", SUBSTITUTE('DARTBOT- NIE DOTYKAĆ'!Q336, "'", "")) + 1, 99) * 1, 0)</f>
        <v>0</v>
      </c>
      <c r="DB367" s="1">
        <f>IFERROR(MID(SUBSTITUTE('DARTBOT- NIE DOTYKAĆ'!R336, "'", ""), FIND("/", SUBSTITUTE('DARTBOT- NIE DOTYKAĆ'!R336,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DOTYKAĆ'!A337</f>
        <v>0</v>
      </c>
      <c r="CX368" s="1">
        <f>'DARTBOT- NIE DOTYKAĆ'!B337</f>
        <v>0</v>
      </c>
      <c r="CY368" s="63">
        <f>IFERROR(LEFT(SUBSTITUTE('DARTBOT- NIE DOTYKAĆ'!Q337, "'", ""), FIND("/", SUBSTITUTE('DARTBOT- NIE DOTYKAĆ'!Q337, "'", "")) - 1) * 1, 0)</f>
        <v>0</v>
      </c>
      <c r="CZ368" s="63">
        <f>IFERROR(LEFT(SUBSTITUTE('DARTBOT- NIE DOTYKAĆ'!R337, "'", ""), FIND("/", SUBSTITUTE('DARTBOT- NIE DOTYKAĆ'!R337, "'", "")) - 1) * 1, 0)</f>
        <v>0</v>
      </c>
      <c r="DA368" s="1">
        <f>IFERROR(MID(SUBSTITUTE('DARTBOT- NIE DOTYKAĆ'!Q337, "'", ""), FIND("/", SUBSTITUTE('DARTBOT- NIE DOTYKAĆ'!Q337, "'", "")) + 1, 99) * 1, 0)</f>
        <v>0</v>
      </c>
      <c r="DB368" s="1">
        <f>IFERROR(MID(SUBSTITUTE('DARTBOT- NIE DOTYKAĆ'!R337, "'", ""), FIND("/", SUBSTITUTE('DARTBOT- NIE DOTYKAĆ'!R337,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DOTYKAĆ'!A338</f>
        <v>0</v>
      </c>
      <c r="CX369" s="1">
        <f>'DARTBOT- NIE DOTYKAĆ'!B338</f>
        <v>0</v>
      </c>
      <c r="CY369" s="63">
        <f>IFERROR(LEFT(SUBSTITUTE('DARTBOT- NIE DOTYKAĆ'!Q338, "'", ""), FIND("/", SUBSTITUTE('DARTBOT- NIE DOTYKAĆ'!Q338, "'", "")) - 1) * 1, 0)</f>
        <v>0</v>
      </c>
      <c r="CZ369" s="63">
        <f>IFERROR(LEFT(SUBSTITUTE('DARTBOT- NIE DOTYKAĆ'!R338, "'", ""), FIND("/", SUBSTITUTE('DARTBOT- NIE DOTYKAĆ'!R338, "'", "")) - 1) * 1, 0)</f>
        <v>0</v>
      </c>
      <c r="DA369" s="1">
        <f>IFERROR(MID(SUBSTITUTE('DARTBOT- NIE DOTYKAĆ'!Q338, "'", ""), FIND("/", SUBSTITUTE('DARTBOT- NIE DOTYKAĆ'!Q338, "'", "")) + 1, 99) * 1, 0)</f>
        <v>0</v>
      </c>
      <c r="DB369" s="1">
        <f>IFERROR(MID(SUBSTITUTE('DARTBOT- NIE DOTYKAĆ'!R338, "'", ""), FIND("/", SUBSTITUTE('DARTBOT- NIE DOTYKAĆ'!R338,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DOTYKAĆ'!A339</f>
        <v>0</v>
      </c>
      <c r="CX370" s="1">
        <f>'DARTBOT- NIE DOTYKAĆ'!B339</f>
        <v>0</v>
      </c>
      <c r="CY370" s="63">
        <f>IFERROR(LEFT(SUBSTITUTE('DARTBOT- NIE DOTYKAĆ'!Q339, "'", ""), FIND("/", SUBSTITUTE('DARTBOT- NIE DOTYKAĆ'!Q339, "'", "")) - 1) * 1, 0)</f>
        <v>0</v>
      </c>
      <c r="CZ370" s="63">
        <f>IFERROR(LEFT(SUBSTITUTE('DARTBOT- NIE DOTYKAĆ'!R339, "'", ""), FIND("/", SUBSTITUTE('DARTBOT- NIE DOTYKAĆ'!R339, "'", "")) - 1) * 1, 0)</f>
        <v>0</v>
      </c>
      <c r="DA370" s="1">
        <f>IFERROR(MID(SUBSTITUTE('DARTBOT- NIE DOTYKAĆ'!Q339, "'", ""), FIND("/", SUBSTITUTE('DARTBOT- NIE DOTYKAĆ'!Q339, "'", "")) + 1, 99) * 1, 0)</f>
        <v>0</v>
      </c>
      <c r="DB370" s="1">
        <f>IFERROR(MID(SUBSTITUTE('DARTBOT- NIE DOTYKAĆ'!R339, "'", ""), FIND("/", SUBSTITUTE('DARTBOT- NIE DOTYKAĆ'!R339,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DOTYKAĆ'!A340</f>
        <v>0</v>
      </c>
      <c r="CX371" s="1">
        <f>'DARTBOT- NIE DOTYKAĆ'!B340</f>
        <v>0</v>
      </c>
      <c r="CY371" s="63">
        <f>IFERROR(LEFT(SUBSTITUTE('DARTBOT- NIE DOTYKAĆ'!Q340, "'", ""), FIND("/", SUBSTITUTE('DARTBOT- NIE DOTYKAĆ'!Q340, "'", "")) - 1) * 1, 0)</f>
        <v>0</v>
      </c>
      <c r="CZ371" s="63">
        <f>IFERROR(LEFT(SUBSTITUTE('DARTBOT- NIE DOTYKAĆ'!R340, "'", ""), FIND("/", SUBSTITUTE('DARTBOT- NIE DOTYKAĆ'!R340, "'", "")) - 1) * 1, 0)</f>
        <v>0</v>
      </c>
      <c r="DA371" s="1">
        <f>IFERROR(MID(SUBSTITUTE('DARTBOT- NIE DOTYKAĆ'!Q340, "'", ""), FIND("/", SUBSTITUTE('DARTBOT- NIE DOTYKAĆ'!Q340, "'", "")) + 1, 99) * 1, 0)</f>
        <v>0</v>
      </c>
      <c r="DB371" s="1">
        <f>IFERROR(MID(SUBSTITUTE('DARTBOT- NIE DOTYKAĆ'!R340, "'", ""), FIND("/", SUBSTITUTE('DARTBOT- NIE DOTYKAĆ'!R340,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DOTYKAĆ'!A341</f>
        <v>0</v>
      </c>
      <c r="CX372" s="1">
        <f>'DARTBOT- NIE DOTYKAĆ'!B341</f>
        <v>0</v>
      </c>
      <c r="CY372" s="63">
        <f>IFERROR(LEFT(SUBSTITUTE('DARTBOT- NIE DOTYKAĆ'!Q341, "'", ""), FIND("/", SUBSTITUTE('DARTBOT- NIE DOTYKAĆ'!Q341, "'", "")) - 1) * 1, 0)</f>
        <v>0</v>
      </c>
      <c r="CZ372" s="63">
        <f>IFERROR(LEFT(SUBSTITUTE('DARTBOT- NIE DOTYKAĆ'!R341, "'", ""), FIND("/", SUBSTITUTE('DARTBOT- NIE DOTYKAĆ'!R341, "'", "")) - 1) * 1, 0)</f>
        <v>0</v>
      </c>
      <c r="DA372" s="1">
        <f>IFERROR(MID(SUBSTITUTE('DARTBOT- NIE DOTYKAĆ'!Q341, "'", ""), FIND("/", SUBSTITUTE('DARTBOT- NIE DOTYKAĆ'!Q341, "'", "")) + 1, 99) * 1, 0)</f>
        <v>0</v>
      </c>
      <c r="DB372" s="1">
        <f>IFERROR(MID(SUBSTITUTE('DARTBOT- NIE DOTYKAĆ'!R341, "'", ""), FIND("/", SUBSTITUTE('DARTBOT- NIE DOTYKAĆ'!R341,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DOTYKAĆ'!A342</f>
        <v>0</v>
      </c>
      <c r="CX373" s="1">
        <f>'DARTBOT- NIE DOTYKAĆ'!B342</f>
        <v>0</v>
      </c>
      <c r="CY373" s="63">
        <f>IFERROR(LEFT(SUBSTITUTE('DARTBOT- NIE DOTYKAĆ'!Q342, "'", ""), FIND("/", SUBSTITUTE('DARTBOT- NIE DOTYKAĆ'!Q342, "'", "")) - 1) * 1, 0)</f>
        <v>0</v>
      </c>
      <c r="CZ373" s="63">
        <f>IFERROR(LEFT(SUBSTITUTE('DARTBOT- NIE DOTYKAĆ'!R342, "'", ""), FIND("/", SUBSTITUTE('DARTBOT- NIE DOTYKAĆ'!R342, "'", "")) - 1) * 1, 0)</f>
        <v>0</v>
      </c>
      <c r="DA373" s="1">
        <f>IFERROR(MID(SUBSTITUTE('DARTBOT- NIE DOTYKAĆ'!Q342, "'", ""), FIND("/", SUBSTITUTE('DARTBOT- NIE DOTYKAĆ'!Q342, "'", "")) + 1, 99) * 1, 0)</f>
        <v>0</v>
      </c>
      <c r="DB373" s="1">
        <f>IFERROR(MID(SUBSTITUTE('DARTBOT- NIE DOTYKAĆ'!R342, "'", ""), FIND("/", SUBSTITUTE('DARTBOT- NIE DOTYKAĆ'!R342,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DOTYKAĆ'!A343</f>
        <v>0</v>
      </c>
      <c r="CX374" s="1">
        <f>'DARTBOT- NIE DOTYKAĆ'!B343</f>
        <v>0</v>
      </c>
      <c r="CY374" s="63">
        <f>IFERROR(LEFT(SUBSTITUTE('DARTBOT- NIE DOTYKAĆ'!Q343, "'", ""), FIND("/", SUBSTITUTE('DARTBOT- NIE DOTYKAĆ'!Q343, "'", "")) - 1) * 1, 0)</f>
        <v>0</v>
      </c>
      <c r="CZ374" s="63">
        <f>IFERROR(LEFT(SUBSTITUTE('DARTBOT- NIE DOTYKAĆ'!R343, "'", ""), FIND("/", SUBSTITUTE('DARTBOT- NIE DOTYKAĆ'!R343, "'", "")) - 1) * 1, 0)</f>
        <v>0</v>
      </c>
      <c r="DA374" s="1">
        <f>IFERROR(MID(SUBSTITUTE('DARTBOT- NIE DOTYKAĆ'!Q343, "'", ""), FIND("/", SUBSTITUTE('DARTBOT- NIE DOTYKAĆ'!Q343, "'", "")) + 1, 99) * 1, 0)</f>
        <v>0</v>
      </c>
      <c r="DB374" s="1">
        <f>IFERROR(MID(SUBSTITUTE('DARTBOT- NIE DOTYKAĆ'!R343, "'", ""), FIND("/", SUBSTITUTE('DARTBOT- NIE DOTYKAĆ'!R343,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DOTYKAĆ'!A344</f>
        <v>0</v>
      </c>
      <c r="CX375" s="1">
        <f>'DARTBOT- NIE DOTYKAĆ'!B344</f>
        <v>0</v>
      </c>
      <c r="CY375" s="63">
        <f>IFERROR(LEFT(SUBSTITUTE('DARTBOT- NIE DOTYKAĆ'!Q344, "'", ""), FIND("/", SUBSTITUTE('DARTBOT- NIE DOTYKAĆ'!Q344, "'", "")) - 1) * 1, 0)</f>
        <v>0</v>
      </c>
      <c r="CZ375" s="63">
        <f>IFERROR(LEFT(SUBSTITUTE('DARTBOT- NIE DOTYKAĆ'!R344, "'", ""), FIND("/", SUBSTITUTE('DARTBOT- NIE DOTYKAĆ'!R344, "'", "")) - 1) * 1, 0)</f>
        <v>0</v>
      </c>
      <c r="DA375" s="1">
        <f>IFERROR(MID(SUBSTITUTE('DARTBOT- NIE DOTYKAĆ'!Q344, "'", ""), FIND("/", SUBSTITUTE('DARTBOT- NIE DOTYKAĆ'!Q344, "'", "")) + 1, 99) * 1, 0)</f>
        <v>0</v>
      </c>
      <c r="DB375" s="1">
        <f>IFERROR(MID(SUBSTITUTE('DARTBOT- NIE DOTYKAĆ'!R344, "'", ""), FIND("/", SUBSTITUTE('DARTBOT- NIE DOTYKAĆ'!R344,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DOTYKAĆ'!A345</f>
        <v>0</v>
      </c>
      <c r="CX376" s="1">
        <f>'DARTBOT- NIE DOTYKAĆ'!B345</f>
        <v>0</v>
      </c>
      <c r="CY376" s="63">
        <f>IFERROR(LEFT(SUBSTITUTE('DARTBOT- NIE DOTYKAĆ'!Q345, "'", ""), FIND("/", SUBSTITUTE('DARTBOT- NIE DOTYKAĆ'!Q345, "'", "")) - 1) * 1, 0)</f>
        <v>0</v>
      </c>
      <c r="CZ376" s="63">
        <f>IFERROR(LEFT(SUBSTITUTE('DARTBOT- NIE DOTYKAĆ'!R345, "'", ""), FIND("/", SUBSTITUTE('DARTBOT- NIE DOTYKAĆ'!R345, "'", "")) - 1) * 1, 0)</f>
        <v>0</v>
      </c>
      <c r="DA376" s="1">
        <f>IFERROR(MID(SUBSTITUTE('DARTBOT- NIE DOTYKAĆ'!Q345, "'", ""), FIND("/", SUBSTITUTE('DARTBOT- NIE DOTYKAĆ'!Q345, "'", "")) + 1, 99) * 1, 0)</f>
        <v>0</v>
      </c>
      <c r="DB376" s="1">
        <f>IFERROR(MID(SUBSTITUTE('DARTBOT- NIE DOTYKAĆ'!R345, "'", ""), FIND("/", SUBSTITUTE('DARTBOT- NIE DOTYKAĆ'!R345,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DOTYKAĆ'!A346</f>
        <v>0</v>
      </c>
      <c r="CX377" s="1">
        <f>'DARTBOT- NIE DOTYKAĆ'!B346</f>
        <v>0</v>
      </c>
      <c r="CY377" s="63">
        <f>IFERROR(LEFT(SUBSTITUTE('DARTBOT- NIE DOTYKAĆ'!Q346, "'", ""), FIND("/", SUBSTITUTE('DARTBOT- NIE DOTYKAĆ'!Q346, "'", "")) - 1) * 1, 0)</f>
        <v>0</v>
      </c>
      <c r="CZ377" s="63">
        <f>IFERROR(LEFT(SUBSTITUTE('DARTBOT- NIE DOTYKAĆ'!R346, "'", ""), FIND("/", SUBSTITUTE('DARTBOT- NIE DOTYKAĆ'!R346, "'", "")) - 1) * 1, 0)</f>
        <v>0</v>
      </c>
      <c r="DA377" s="1">
        <f>IFERROR(MID(SUBSTITUTE('DARTBOT- NIE DOTYKAĆ'!Q346, "'", ""), FIND("/", SUBSTITUTE('DARTBOT- NIE DOTYKAĆ'!Q346, "'", "")) + 1, 99) * 1, 0)</f>
        <v>0</v>
      </c>
      <c r="DB377" s="1">
        <f>IFERROR(MID(SUBSTITUTE('DARTBOT- NIE DOTYKAĆ'!R346, "'", ""), FIND("/", SUBSTITUTE('DARTBOT- NIE DOTYKAĆ'!R346,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DOTYKAĆ'!A347</f>
        <v>0</v>
      </c>
      <c r="CX378" s="1">
        <f>'DARTBOT- NIE DOTYKAĆ'!B347</f>
        <v>0</v>
      </c>
      <c r="CY378" s="63">
        <f>IFERROR(LEFT(SUBSTITUTE('DARTBOT- NIE DOTYKAĆ'!Q347, "'", ""), FIND("/", SUBSTITUTE('DARTBOT- NIE DOTYKAĆ'!Q347, "'", "")) - 1) * 1, 0)</f>
        <v>0</v>
      </c>
      <c r="CZ378" s="63">
        <f>IFERROR(LEFT(SUBSTITUTE('DARTBOT- NIE DOTYKAĆ'!R347, "'", ""), FIND("/", SUBSTITUTE('DARTBOT- NIE DOTYKAĆ'!R347, "'", "")) - 1) * 1, 0)</f>
        <v>0</v>
      </c>
      <c r="DA378" s="1">
        <f>IFERROR(MID(SUBSTITUTE('DARTBOT- NIE DOTYKAĆ'!Q347, "'", ""), FIND("/", SUBSTITUTE('DARTBOT- NIE DOTYKAĆ'!Q347, "'", "")) + 1, 99) * 1, 0)</f>
        <v>0</v>
      </c>
      <c r="DB378" s="1">
        <f>IFERROR(MID(SUBSTITUTE('DARTBOT- NIE DOTYKAĆ'!R347, "'", ""), FIND("/", SUBSTITUTE('DARTBOT- NIE DOTYKAĆ'!R347,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DOTYKAĆ'!A348</f>
        <v>0</v>
      </c>
      <c r="CX379" s="1">
        <f>'DARTBOT- NIE DOTYKAĆ'!B348</f>
        <v>0</v>
      </c>
      <c r="CY379" s="63">
        <f>IFERROR(LEFT(SUBSTITUTE('DARTBOT- NIE DOTYKAĆ'!Q348, "'", ""), FIND("/", SUBSTITUTE('DARTBOT- NIE DOTYKAĆ'!Q348, "'", "")) - 1) * 1, 0)</f>
        <v>0</v>
      </c>
      <c r="CZ379" s="63">
        <f>IFERROR(LEFT(SUBSTITUTE('DARTBOT- NIE DOTYKAĆ'!R348, "'", ""), FIND("/", SUBSTITUTE('DARTBOT- NIE DOTYKAĆ'!R348, "'", "")) - 1) * 1, 0)</f>
        <v>0</v>
      </c>
      <c r="DA379" s="1">
        <f>IFERROR(MID(SUBSTITUTE('DARTBOT- NIE DOTYKAĆ'!Q348, "'", ""), FIND("/", SUBSTITUTE('DARTBOT- NIE DOTYKAĆ'!Q348, "'", "")) + 1, 99) * 1, 0)</f>
        <v>0</v>
      </c>
      <c r="DB379" s="1">
        <f>IFERROR(MID(SUBSTITUTE('DARTBOT- NIE DOTYKAĆ'!R348, "'", ""), FIND("/", SUBSTITUTE('DARTBOT- NIE DOTYKAĆ'!R348,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DOTYKAĆ'!A349</f>
        <v>0</v>
      </c>
      <c r="CX380" s="1">
        <f>'DARTBOT- NIE DOTYKAĆ'!B349</f>
        <v>0</v>
      </c>
      <c r="CY380" s="63">
        <f>IFERROR(LEFT(SUBSTITUTE('DARTBOT- NIE DOTYKAĆ'!Q349, "'", ""), FIND("/", SUBSTITUTE('DARTBOT- NIE DOTYKAĆ'!Q349, "'", "")) - 1) * 1, 0)</f>
        <v>0</v>
      </c>
      <c r="CZ380" s="63">
        <f>IFERROR(LEFT(SUBSTITUTE('DARTBOT- NIE DOTYKAĆ'!R349, "'", ""), FIND("/", SUBSTITUTE('DARTBOT- NIE DOTYKAĆ'!R349, "'", "")) - 1) * 1, 0)</f>
        <v>0</v>
      </c>
      <c r="DA380" s="1">
        <f>IFERROR(MID(SUBSTITUTE('DARTBOT- NIE DOTYKAĆ'!Q349, "'", ""), FIND("/", SUBSTITUTE('DARTBOT- NIE DOTYKAĆ'!Q349, "'", "")) + 1, 99) * 1, 0)</f>
        <v>0</v>
      </c>
      <c r="DB380" s="1">
        <f>IFERROR(MID(SUBSTITUTE('DARTBOT- NIE DOTYKAĆ'!R349, "'", ""), FIND("/", SUBSTITUTE('DARTBOT- NIE DOTYKAĆ'!R349,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DOTYKAĆ'!A350</f>
        <v>0</v>
      </c>
      <c r="CX381" s="1">
        <f>'DARTBOT- NIE DOTYKAĆ'!B350</f>
        <v>0</v>
      </c>
      <c r="CY381" s="63">
        <f>IFERROR(LEFT(SUBSTITUTE('DARTBOT- NIE DOTYKAĆ'!Q350, "'", ""), FIND("/", SUBSTITUTE('DARTBOT- NIE DOTYKAĆ'!Q350, "'", "")) - 1) * 1, 0)</f>
        <v>0</v>
      </c>
      <c r="CZ381" s="63">
        <f>IFERROR(LEFT(SUBSTITUTE('DARTBOT- NIE DOTYKAĆ'!R350, "'", ""), FIND("/", SUBSTITUTE('DARTBOT- NIE DOTYKAĆ'!R350, "'", "")) - 1) * 1, 0)</f>
        <v>0</v>
      </c>
      <c r="DA381" s="1">
        <f>IFERROR(MID(SUBSTITUTE('DARTBOT- NIE DOTYKAĆ'!Q350, "'", ""), FIND("/", SUBSTITUTE('DARTBOT- NIE DOTYKAĆ'!Q350, "'", "")) + 1, 99) * 1, 0)</f>
        <v>0</v>
      </c>
      <c r="DB381" s="1">
        <f>IFERROR(MID(SUBSTITUTE('DARTBOT- NIE DOTYKAĆ'!R350, "'", ""), FIND("/", SUBSTITUTE('DARTBOT- NIE DOTYKAĆ'!R350,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DOTYKAĆ'!A351</f>
        <v>0</v>
      </c>
      <c r="CX382" s="1">
        <f>'DARTBOT- NIE DOTYKAĆ'!B351</f>
        <v>0</v>
      </c>
      <c r="CY382" s="63">
        <f>IFERROR(LEFT(SUBSTITUTE('DARTBOT- NIE DOTYKAĆ'!Q351, "'", ""), FIND("/", SUBSTITUTE('DARTBOT- NIE DOTYKAĆ'!Q351, "'", "")) - 1) * 1, 0)</f>
        <v>0</v>
      </c>
      <c r="CZ382" s="63">
        <f>IFERROR(LEFT(SUBSTITUTE('DARTBOT- NIE DOTYKAĆ'!R351, "'", ""), FIND("/", SUBSTITUTE('DARTBOT- NIE DOTYKAĆ'!R351, "'", "")) - 1) * 1, 0)</f>
        <v>0</v>
      </c>
      <c r="DA382" s="1">
        <f>IFERROR(MID(SUBSTITUTE('DARTBOT- NIE DOTYKAĆ'!Q351, "'", ""), FIND("/", SUBSTITUTE('DARTBOT- NIE DOTYKAĆ'!Q351, "'", "")) + 1, 99) * 1, 0)</f>
        <v>0</v>
      </c>
      <c r="DB382" s="1">
        <f>IFERROR(MID(SUBSTITUTE('DARTBOT- NIE DOTYKAĆ'!R351, "'", ""), FIND("/", SUBSTITUTE('DARTBOT- NIE DOTYKAĆ'!R351,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DOTYKAĆ'!A352</f>
        <v>0</v>
      </c>
      <c r="CX383" s="1">
        <f>'DARTBOT- NIE DOTYKAĆ'!B352</f>
        <v>0</v>
      </c>
      <c r="CY383" s="63">
        <f>IFERROR(LEFT(SUBSTITUTE('DARTBOT- NIE DOTYKAĆ'!Q352, "'", ""), FIND("/", SUBSTITUTE('DARTBOT- NIE DOTYKAĆ'!Q352, "'", "")) - 1) * 1, 0)</f>
        <v>0</v>
      </c>
      <c r="CZ383" s="63">
        <f>IFERROR(LEFT(SUBSTITUTE('DARTBOT- NIE DOTYKAĆ'!R352, "'", ""), FIND("/", SUBSTITUTE('DARTBOT- NIE DOTYKAĆ'!R352, "'", "")) - 1) * 1, 0)</f>
        <v>0</v>
      </c>
      <c r="DA383" s="1">
        <f>IFERROR(MID(SUBSTITUTE('DARTBOT- NIE DOTYKAĆ'!Q352, "'", ""), FIND("/", SUBSTITUTE('DARTBOT- NIE DOTYKAĆ'!Q352, "'", "")) + 1, 99) * 1, 0)</f>
        <v>0</v>
      </c>
      <c r="DB383" s="1">
        <f>IFERROR(MID(SUBSTITUTE('DARTBOT- NIE DOTYKAĆ'!R352, "'", ""), FIND("/", SUBSTITUTE('DARTBOT- NIE DOTYKAĆ'!R352,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DOTYKAĆ'!A353</f>
        <v>0</v>
      </c>
      <c r="CX384" s="1">
        <f>'DARTBOT- NIE DOTYKAĆ'!B353</f>
        <v>0</v>
      </c>
      <c r="CY384" s="63">
        <f>IFERROR(LEFT(SUBSTITUTE('DARTBOT- NIE DOTYKAĆ'!Q353, "'", ""), FIND("/", SUBSTITUTE('DARTBOT- NIE DOTYKAĆ'!Q353, "'", "")) - 1) * 1, 0)</f>
        <v>0</v>
      </c>
      <c r="CZ384" s="63">
        <f>IFERROR(LEFT(SUBSTITUTE('DARTBOT- NIE DOTYKAĆ'!R353, "'", ""), FIND("/", SUBSTITUTE('DARTBOT- NIE DOTYKAĆ'!R353, "'", "")) - 1) * 1, 0)</f>
        <v>0</v>
      </c>
      <c r="DA384" s="1">
        <f>IFERROR(MID(SUBSTITUTE('DARTBOT- NIE DOTYKAĆ'!Q353, "'", ""), FIND("/", SUBSTITUTE('DARTBOT- NIE DOTYKAĆ'!Q353, "'", "")) + 1, 99) * 1, 0)</f>
        <v>0</v>
      </c>
      <c r="DB384" s="1">
        <f>IFERROR(MID(SUBSTITUTE('DARTBOT- NIE DOTYKAĆ'!R353, "'", ""), FIND("/", SUBSTITUTE('DARTBOT- NIE DOTYKAĆ'!R353,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DOTYKAĆ'!A354</f>
        <v>0</v>
      </c>
      <c r="CX385" s="1">
        <f>'DARTBOT- NIE DOTYKAĆ'!B354</f>
        <v>0</v>
      </c>
      <c r="CY385" s="63">
        <f>IFERROR(LEFT(SUBSTITUTE('DARTBOT- NIE DOTYKAĆ'!Q354, "'", ""), FIND("/", SUBSTITUTE('DARTBOT- NIE DOTYKAĆ'!Q354, "'", "")) - 1) * 1, 0)</f>
        <v>0</v>
      </c>
      <c r="CZ385" s="63">
        <f>IFERROR(LEFT(SUBSTITUTE('DARTBOT- NIE DOTYKAĆ'!R354, "'", ""), FIND("/", SUBSTITUTE('DARTBOT- NIE DOTYKAĆ'!R354, "'", "")) - 1) * 1, 0)</f>
        <v>0</v>
      </c>
      <c r="DA385" s="1">
        <f>IFERROR(MID(SUBSTITUTE('DARTBOT- NIE DOTYKAĆ'!Q354, "'", ""), FIND("/", SUBSTITUTE('DARTBOT- NIE DOTYKAĆ'!Q354, "'", "")) + 1, 99) * 1, 0)</f>
        <v>0</v>
      </c>
      <c r="DB385" s="1">
        <f>IFERROR(MID(SUBSTITUTE('DARTBOT- NIE DOTYKAĆ'!R354, "'", ""), FIND("/", SUBSTITUTE('DARTBOT- NIE DOTYKAĆ'!R354,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DOTYKAĆ'!A355</f>
        <v>0</v>
      </c>
      <c r="CX386" s="1">
        <f>'DARTBOT- NIE DOTYKAĆ'!B355</f>
        <v>0</v>
      </c>
      <c r="CY386" s="63">
        <f>IFERROR(LEFT(SUBSTITUTE('DARTBOT- NIE DOTYKAĆ'!Q355, "'", ""), FIND("/", SUBSTITUTE('DARTBOT- NIE DOTYKAĆ'!Q355, "'", "")) - 1) * 1, 0)</f>
        <v>0</v>
      </c>
      <c r="CZ386" s="63">
        <f>IFERROR(LEFT(SUBSTITUTE('DARTBOT- NIE DOTYKAĆ'!R355, "'", ""), FIND("/", SUBSTITUTE('DARTBOT- NIE DOTYKAĆ'!R355, "'", "")) - 1) * 1, 0)</f>
        <v>0</v>
      </c>
      <c r="DA386" s="1">
        <f>IFERROR(MID(SUBSTITUTE('DARTBOT- NIE DOTYKAĆ'!Q355, "'", ""), FIND("/", SUBSTITUTE('DARTBOT- NIE DOTYKAĆ'!Q355, "'", "")) + 1, 99) * 1, 0)</f>
        <v>0</v>
      </c>
      <c r="DB386" s="1">
        <f>IFERROR(MID(SUBSTITUTE('DARTBOT- NIE DOTYKAĆ'!R355, "'", ""), FIND("/", SUBSTITUTE('DARTBOT- NIE DOTYKAĆ'!R355,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DOTYKAĆ'!A356</f>
        <v>0</v>
      </c>
      <c r="CX387" s="1">
        <f>'DARTBOT- NIE DOTYKAĆ'!B356</f>
        <v>0</v>
      </c>
      <c r="CY387" s="63">
        <f>IFERROR(LEFT(SUBSTITUTE('DARTBOT- NIE DOTYKAĆ'!Q356, "'", ""), FIND("/", SUBSTITUTE('DARTBOT- NIE DOTYKAĆ'!Q356, "'", "")) - 1) * 1, 0)</f>
        <v>0</v>
      </c>
      <c r="CZ387" s="63">
        <f>IFERROR(LEFT(SUBSTITUTE('DARTBOT- NIE DOTYKAĆ'!R356, "'", ""), FIND("/", SUBSTITUTE('DARTBOT- NIE DOTYKAĆ'!R356, "'", "")) - 1) * 1, 0)</f>
        <v>0</v>
      </c>
      <c r="DA387" s="1">
        <f>IFERROR(MID(SUBSTITUTE('DARTBOT- NIE DOTYKAĆ'!Q356, "'", ""), FIND("/", SUBSTITUTE('DARTBOT- NIE DOTYKAĆ'!Q356, "'", "")) + 1, 99) * 1, 0)</f>
        <v>0</v>
      </c>
      <c r="DB387" s="1">
        <f>IFERROR(MID(SUBSTITUTE('DARTBOT- NIE DOTYKAĆ'!R356, "'", ""), FIND("/", SUBSTITUTE('DARTBOT- NIE DOTYKAĆ'!R356,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DOTYKAĆ'!A357</f>
        <v>0</v>
      </c>
      <c r="CX388" s="1">
        <f>'DARTBOT- NIE DOTYKAĆ'!B357</f>
        <v>0</v>
      </c>
      <c r="CY388" s="63">
        <f>IFERROR(LEFT(SUBSTITUTE('DARTBOT- NIE DOTYKAĆ'!Q357, "'", ""), FIND("/", SUBSTITUTE('DARTBOT- NIE DOTYKAĆ'!Q357, "'", "")) - 1) * 1, 0)</f>
        <v>0</v>
      </c>
      <c r="CZ388" s="63">
        <f>IFERROR(LEFT(SUBSTITUTE('DARTBOT- NIE DOTYKAĆ'!R357, "'", ""), FIND("/", SUBSTITUTE('DARTBOT- NIE DOTYKAĆ'!R357, "'", "")) - 1) * 1, 0)</f>
        <v>0</v>
      </c>
      <c r="DA388" s="1">
        <f>IFERROR(MID(SUBSTITUTE('DARTBOT- NIE DOTYKAĆ'!Q357, "'", ""), FIND("/", SUBSTITUTE('DARTBOT- NIE DOTYKAĆ'!Q357, "'", "")) + 1, 99) * 1, 0)</f>
        <v>0</v>
      </c>
      <c r="DB388" s="1">
        <f>IFERROR(MID(SUBSTITUTE('DARTBOT- NIE DOTYKAĆ'!R357, "'", ""), FIND("/", SUBSTITUTE('DARTBOT- NIE DOTYKAĆ'!R357,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DOTYKAĆ'!A358</f>
        <v>0</v>
      </c>
      <c r="CX389" s="1">
        <f>'DARTBOT- NIE DOTYKAĆ'!B358</f>
        <v>0</v>
      </c>
      <c r="CY389" s="63">
        <f>IFERROR(LEFT(SUBSTITUTE('DARTBOT- NIE DOTYKAĆ'!Q358, "'", ""), FIND("/", SUBSTITUTE('DARTBOT- NIE DOTYKAĆ'!Q358, "'", "")) - 1) * 1, 0)</f>
        <v>0</v>
      </c>
      <c r="CZ389" s="63">
        <f>IFERROR(LEFT(SUBSTITUTE('DARTBOT- NIE DOTYKAĆ'!R358, "'", ""), FIND("/", SUBSTITUTE('DARTBOT- NIE DOTYKAĆ'!R358, "'", "")) - 1) * 1, 0)</f>
        <v>0</v>
      </c>
      <c r="DA389" s="1">
        <f>IFERROR(MID(SUBSTITUTE('DARTBOT- NIE DOTYKAĆ'!Q358, "'", ""), FIND("/", SUBSTITUTE('DARTBOT- NIE DOTYKAĆ'!Q358, "'", "")) + 1, 99) * 1, 0)</f>
        <v>0</v>
      </c>
      <c r="DB389" s="1">
        <f>IFERROR(MID(SUBSTITUTE('DARTBOT- NIE DOTYKAĆ'!R358, "'", ""), FIND("/", SUBSTITUTE('DARTBOT- NIE DOTYKAĆ'!R358,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DOTYKAĆ'!A359</f>
        <v>0</v>
      </c>
      <c r="CX390" s="1">
        <f>'DARTBOT- NIE DOTYKAĆ'!B359</f>
        <v>0</v>
      </c>
      <c r="CY390" s="63">
        <f>IFERROR(LEFT(SUBSTITUTE('DARTBOT- NIE DOTYKAĆ'!Q359, "'", ""), FIND("/", SUBSTITUTE('DARTBOT- NIE DOTYKAĆ'!Q359, "'", "")) - 1) * 1, 0)</f>
        <v>0</v>
      </c>
      <c r="CZ390" s="63">
        <f>IFERROR(LEFT(SUBSTITUTE('DARTBOT- NIE DOTYKAĆ'!R359, "'", ""), FIND("/", SUBSTITUTE('DARTBOT- NIE DOTYKAĆ'!R359, "'", "")) - 1) * 1, 0)</f>
        <v>0</v>
      </c>
      <c r="DA390" s="1">
        <f>IFERROR(MID(SUBSTITUTE('DARTBOT- NIE DOTYKAĆ'!Q359, "'", ""), FIND("/", SUBSTITUTE('DARTBOT- NIE DOTYKAĆ'!Q359, "'", "")) + 1, 99) * 1, 0)</f>
        <v>0</v>
      </c>
      <c r="DB390" s="1">
        <f>IFERROR(MID(SUBSTITUTE('DARTBOT- NIE DOTYKAĆ'!R359, "'", ""), FIND("/", SUBSTITUTE('DARTBOT- NIE DOTYKAĆ'!R359,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DOTYKAĆ'!A360</f>
        <v>0</v>
      </c>
      <c r="CX391" s="1">
        <f>'DARTBOT- NIE DOTYKAĆ'!B360</f>
        <v>0</v>
      </c>
      <c r="CY391" s="63">
        <f>IFERROR(LEFT(SUBSTITUTE('DARTBOT- NIE DOTYKAĆ'!Q360, "'", ""), FIND("/", SUBSTITUTE('DARTBOT- NIE DOTYKAĆ'!Q360, "'", "")) - 1) * 1, 0)</f>
        <v>0</v>
      </c>
      <c r="CZ391" s="63">
        <f>IFERROR(LEFT(SUBSTITUTE('DARTBOT- NIE DOTYKAĆ'!R360, "'", ""), FIND("/", SUBSTITUTE('DARTBOT- NIE DOTYKAĆ'!R360, "'", "")) - 1) * 1, 0)</f>
        <v>0</v>
      </c>
      <c r="DA391" s="1">
        <f>IFERROR(MID(SUBSTITUTE('DARTBOT- NIE DOTYKAĆ'!Q360, "'", ""), FIND("/", SUBSTITUTE('DARTBOT- NIE DOTYKAĆ'!Q360, "'", "")) + 1, 99) * 1, 0)</f>
        <v>0</v>
      </c>
      <c r="DB391" s="1">
        <f>IFERROR(MID(SUBSTITUTE('DARTBOT- NIE DOTYKAĆ'!R360, "'", ""), FIND("/", SUBSTITUTE('DARTBOT- NIE DOTYKAĆ'!R360,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DOTYKAĆ'!A361</f>
        <v>0</v>
      </c>
      <c r="CX392" s="1">
        <f>'DARTBOT- NIE DOTYKAĆ'!B361</f>
        <v>0</v>
      </c>
      <c r="CY392" s="63">
        <f>IFERROR(LEFT(SUBSTITUTE('DARTBOT- NIE DOTYKAĆ'!Q361, "'", ""), FIND("/", SUBSTITUTE('DARTBOT- NIE DOTYKAĆ'!Q361, "'", "")) - 1) * 1, 0)</f>
        <v>0</v>
      </c>
      <c r="CZ392" s="63">
        <f>IFERROR(LEFT(SUBSTITUTE('DARTBOT- NIE DOTYKAĆ'!R361, "'", ""), FIND("/", SUBSTITUTE('DARTBOT- NIE DOTYKAĆ'!R361, "'", "")) - 1) * 1, 0)</f>
        <v>0</v>
      </c>
      <c r="DA392" s="1">
        <f>IFERROR(MID(SUBSTITUTE('DARTBOT- NIE DOTYKAĆ'!Q361, "'", ""), FIND("/", SUBSTITUTE('DARTBOT- NIE DOTYKAĆ'!Q361, "'", "")) + 1, 99) * 1, 0)</f>
        <v>0</v>
      </c>
      <c r="DB392" s="1">
        <f>IFERROR(MID(SUBSTITUTE('DARTBOT- NIE DOTYKAĆ'!R361, "'", ""), FIND("/", SUBSTITUTE('DARTBOT- NIE DOTYKAĆ'!R361,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DOTYKAĆ'!A362</f>
        <v>0</v>
      </c>
      <c r="CX393" s="1">
        <f>'DARTBOT- NIE DOTYKAĆ'!B362</f>
        <v>0</v>
      </c>
      <c r="CY393" s="63">
        <f>IFERROR(LEFT(SUBSTITUTE('DARTBOT- NIE DOTYKAĆ'!Q362, "'", ""), FIND("/", SUBSTITUTE('DARTBOT- NIE DOTYKAĆ'!Q362, "'", "")) - 1) * 1, 0)</f>
        <v>0</v>
      </c>
      <c r="CZ393" s="63">
        <f>IFERROR(LEFT(SUBSTITUTE('DARTBOT- NIE DOTYKAĆ'!R362, "'", ""), FIND("/", SUBSTITUTE('DARTBOT- NIE DOTYKAĆ'!R362, "'", "")) - 1) * 1, 0)</f>
        <v>0</v>
      </c>
      <c r="DA393" s="1">
        <f>IFERROR(MID(SUBSTITUTE('DARTBOT- NIE DOTYKAĆ'!Q362, "'", ""), FIND("/", SUBSTITUTE('DARTBOT- NIE DOTYKAĆ'!Q362, "'", "")) + 1, 99) * 1, 0)</f>
        <v>0</v>
      </c>
      <c r="DB393" s="1">
        <f>IFERROR(MID(SUBSTITUTE('DARTBOT- NIE DOTYKAĆ'!R362, "'", ""), FIND("/", SUBSTITUTE('DARTBOT- NIE DOTYKAĆ'!R362,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DOTYKAĆ'!A363</f>
        <v>0</v>
      </c>
      <c r="CX394" s="1">
        <f>'DARTBOT- NIE DOTYKAĆ'!B363</f>
        <v>0</v>
      </c>
      <c r="CY394" s="63">
        <f>IFERROR(LEFT(SUBSTITUTE('DARTBOT- NIE DOTYKAĆ'!Q363, "'", ""), FIND("/", SUBSTITUTE('DARTBOT- NIE DOTYKAĆ'!Q363, "'", "")) - 1) * 1, 0)</f>
        <v>0</v>
      </c>
      <c r="CZ394" s="63">
        <f>IFERROR(LEFT(SUBSTITUTE('DARTBOT- NIE DOTYKAĆ'!R363, "'", ""), FIND("/", SUBSTITUTE('DARTBOT- NIE DOTYKAĆ'!R363, "'", "")) - 1) * 1, 0)</f>
        <v>0</v>
      </c>
      <c r="DA394" s="1">
        <f>IFERROR(MID(SUBSTITUTE('DARTBOT- NIE DOTYKAĆ'!Q363, "'", ""), FIND("/", SUBSTITUTE('DARTBOT- NIE DOTYKAĆ'!Q363, "'", "")) + 1, 99) * 1, 0)</f>
        <v>0</v>
      </c>
      <c r="DB394" s="1">
        <f>IFERROR(MID(SUBSTITUTE('DARTBOT- NIE DOTYKAĆ'!R363, "'", ""), FIND("/", SUBSTITUTE('DARTBOT- NIE DOTYKAĆ'!R363,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DOTYKAĆ'!A364</f>
        <v>0</v>
      </c>
      <c r="CX395" s="1">
        <f>'DARTBOT- NIE DOTYKAĆ'!B364</f>
        <v>0</v>
      </c>
      <c r="CY395" s="63">
        <f>IFERROR(LEFT(SUBSTITUTE('DARTBOT- NIE DOTYKAĆ'!Q364, "'", ""), FIND("/", SUBSTITUTE('DARTBOT- NIE DOTYKAĆ'!Q364, "'", "")) - 1) * 1, 0)</f>
        <v>0</v>
      </c>
      <c r="CZ395" s="63">
        <f>IFERROR(LEFT(SUBSTITUTE('DARTBOT- NIE DOTYKAĆ'!R364, "'", ""), FIND("/", SUBSTITUTE('DARTBOT- NIE DOTYKAĆ'!R364, "'", "")) - 1) * 1, 0)</f>
        <v>0</v>
      </c>
      <c r="DA395" s="1">
        <f>IFERROR(MID(SUBSTITUTE('DARTBOT- NIE DOTYKAĆ'!Q364, "'", ""), FIND("/", SUBSTITUTE('DARTBOT- NIE DOTYKAĆ'!Q364, "'", "")) + 1, 99) * 1, 0)</f>
        <v>0</v>
      </c>
      <c r="DB395" s="1">
        <f>IFERROR(MID(SUBSTITUTE('DARTBOT- NIE DOTYKAĆ'!R364, "'", ""), FIND("/", SUBSTITUTE('DARTBOT- NIE DOTYKAĆ'!R364,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DOTYKAĆ'!A365</f>
        <v>0</v>
      </c>
      <c r="CX396" s="1">
        <f>'DARTBOT- NIE DOTYKAĆ'!B365</f>
        <v>0</v>
      </c>
      <c r="CY396" s="63">
        <f>IFERROR(LEFT(SUBSTITUTE('DARTBOT- NIE DOTYKAĆ'!Q365, "'", ""), FIND("/", SUBSTITUTE('DARTBOT- NIE DOTYKAĆ'!Q365, "'", "")) - 1) * 1, 0)</f>
        <v>0</v>
      </c>
      <c r="CZ396" s="63">
        <f>IFERROR(LEFT(SUBSTITUTE('DARTBOT- NIE DOTYKAĆ'!R365, "'", ""), FIND("/", SUBSTITUTE('DARTBOT- NIE DOTYKAĆ'!R365, "'", "")) - 1) * 1, 0)</f>
        <v>0</v>
      </c>
      <c r="DA396" s="1">
        <f>IFERROR(MID(SUBSTITUTE('DARTBOT- NIE DOTYKAĆ'!Q365, "'", ""), FIND("/", SUBSTITUTE('DARTBOT- NIE DOTYKAĆ'!Q365, "'", "")) + 1, 99) * 1, 0)</f>
        <v>0</v>
      </c>
      <c r="DB396" s="1">
        <f>IFERROR(MID(SUBSTITUTE('DARTBOT- NIE DOTYKAĆ'!R365, "'", ""), FIND("/", SUBSTITUTE('DARTBOT- NIE DOTYKAĆ'!R365,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DOTYKAĆ'!A366</f>
        <v>0</v>
      </c>
      <c r="CX397" s="1">
        <f>'DARTBOT- NIE DOTYKAĆ'!B366</f>
        <v>0</v>
      </c>
      <c r="CY397" s="63">
        <f>IFERROR(LEFT(SUBSTITUTE('DARTBOT- NIE DOTYKAĆ'!Q366, "'", ""), FIND("/", SUBSTITUTE('DARTBOT- NIE DOTYKAĆ'!Q366, "'", "")) - 1) * 1, 0)</f>
        <v>0</v>
      </c>
      <c r="CZ397" s="63">
        <f>IFERROR(LEFT(SUBSTITUTE('DARTBOT- NIE DOTYKAĆ'!R366, "'", ""), FIND("/", SUBSTITUTE('DARTBOT- NIE DOTYKAĆ'!R366, "'", "")) - 1) * 1, 0)</f>
        <v>0</v>
      </c>
      <c r="DA397" s="1">
        <f>IFERROR(MID(SUBSTITUTE('DARTBOT- NIE DOTYKAĆ'!Q366, "'", ""), FIND("/", SUBSTITUTE('DARTBOT- NIE DOTYKAĆ'!Q366, "'", "")) + 1, 99) * 1, 0)</f>
        <v>0</v>
      </c>
      <c r="DB397" s="1">
        <f>IFERROR(MID(SUBSTITUTE('DARTBOT- NIE DOTYKAĆ'!R366, "'", ""), FIND("/", SUBSTITUTE('DARTBOT- NIE DOTYKAĆ'!R366,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DOTYKAĆ'!A367</f>
        <v>0</v>
      </c>
      <c r="CX398" s="1">
        <f>'DARTBOT- NIE DOTYKAĆ'!B367</f>
        <v>0</v>
      </c>
      <c r="CY398" s="63">
        <f>IFERROR(LEFT(SUBSTITUTE('DARTBOT- NIE DOTYKAĆ'!Q367, "'", ""), FIND("/", SUBSTITUTE('DARTBOT- NIE DOTYKAĆ'!Q367, "'", "")) - 1) * 1, 0)</f>
        <v>0</v>
      </c>
      <c r="CZ398" s="63">
        <f>IFERROR(LEFT(SUBSTITUTE('DARTBOT- NIE DOTYKAĆ'!R367, "'", ""), FIND("/", SUBSTITUTE('DARTBOT- NIE DOTYKAĆ'!R367, "'", "")) - 1) * 1, 0)</f>
        <v>0</v>
      </c>
      <c r="DA398" s="1">
        <f>IFERROR(MID(SUBSTITUTE('DARTBOT- NIE DOTYKAĆ'!Q367, "'", ""), FIND("/", SUBSTITUTE('DARTBOT- NIE DOTYKAĆ'!Q367, "'", "")) + 1, 99) * 1, 0)</f>
        <v>0</v>
      </c>
      <c r="DB398" s="1">
        <f>IFERROR(MID(SUBSTITUTE('DARTBOT- NIE DOTYKAĆ'!R367, "'", ""), FIND("/", SUBSTITUTE('DARTBOT- NIE DOTYKAĆ'!R367,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DOTYKAĆ'!A368</f>
        <v>0</v>
      </c>
      <c r="CX399" s="1">
        <f>'DARTBOT- NIE DOTYKAĆ'!B368</f>
        <v>0</v>
      </c>
      <c r="CY399" s="63">
        <f>IFERROR(LEFT(SUBSTITUTE('DARTBOT- NIE DOTYKAĆ'!Q368, "'", ""), FIND("/", SUBSTITUTE('DARTBOT- NIE DOTYKAĆ'!Q368, "'", "")) - 1) * 1, 0)</f>
        <v>0</v>
      </c>
      <c r="CZ399" s="63">
        <f>IFERROR(LEFT(SUBSTITUTE('DARTBOT- NIE DOTYKAĆ'!R368, "'", ""), FIND("/", SUBSTITUTE('DARTBOT- NIE DOTYKAĆ'!R368, "'", "")) - 1) * 1, 0)</f>
        <v>0</v>
      </c>
      <c r="DA399" s="1">
        <f>IFERROR(MID(SUBSTITUTE('DARTBOT- NIE DOTYKAĆ'!Q368, "'", ""), FIND("/", SUBSTITUTE('DARTBOT- NIE DOTYKAĆ'!Q368, "'", "")) + 1, 99) * 1, 0)</f>
        <v>0</v>
      </c>
      <c r="DB399" s="1">
        <f>IFERROR(MID(SUBSTITUTE('DARTBOT- NIE DOTYKAĆ'!R368, "'", ""), FIND("/", SUBSTITUTE('DARTBOT- NIE DOTYKAĆ'!R368,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DOTYKAĆ'!A369</f>
        <v>0</v>
      </c>
      <c r="CX400" s="1">
        <f>'DARTBOT- NIE DOTYKAĆ'!B369</f>
        <v>0</v>
      </c>
      <c r="CY400" s="63">
        <f>IFERROR(LEFT(SUBSTITUTE('DARTBOT- NIE DOTYKAĆ'!Q369, "'", ""), FIND("/", SUBSTITUTE('DARTBOT- NIE DOTYKAĆ'!Q369, "'", "")) - 1) * 1, 0)</f>
        <v>0</v>
      </c>
      <c r="CZ400" s="63">
        <f>IFERROR(LEFT(SUBSTITUTE('DARTBOT- NIE DOTYKAĆ'!R369, "'", ""), FIND("/", SUBSTITUTE('DARTBOT- NIE DOTYKAĆ'!R369, "'", "")) - 1) * 1, 0)</f>
        <v>0</v>
      </c>
      <c r="DA400" s="1">
        <f>IFERROR(MID(SUBSTITUTE('DARTBOT- NIE DOTYKAĆ'!Q369, "'", ""), FIND("/", SUBSTITUTE('DARTBOT- NIE DOTYKAĆ'!Q369, "'", "")) + 1, 99) * 1, 0)</f>
        <v>0</v>
      </c>
      <c r="DB400" s="1">
        <f>IFERROR(MID(SUBSTITUTE('DARTBOT- NIE DOTYKAĆ'!R369, "'", ""), FIND("/", SUBSTITUTE('DARTBOT- NIE DOTYKAĆ'!R369,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DOTYKAĆ'!A370</f>
        <v>0</v>
      </c>
      <c r="CX401" s="1">
        <f>'DARTBOT- NIE DOTYKAĆ'!B370</f>
        <v>0</v>
      </c>
      <c r="CY401" s="63">
        <f>IFERROR(LEFT(SUBSTITUTE('DARTBOT- NIE DOTYKAĆ'!Q370, "'", ""), FIND("/", SUBSTITUTE('DARTBOT- NIE DOTYKAĆ'!Q370, "'", "")) - 1) * 1, 0)</f>
        <v>0</v>
      </c>
      <c r="CZ401" s="63">
        <f>IFERROR(LEFT(SUBSTITUTE('DARTBOT- NIE DOTYKAĆ'!R370, "'", ""), FIND("/", SUBSTITUTE('DARTBOT- NIE DOTYKAĆ'!R370, "'", "")) - 1) * 1, 0)</f>
        <v>0</v>
      </c>
      <c r="DA401" s="1">
        <f>IFERROR(MID(SUBSTITUTE('DARTBOT- NIE DOTYKAĆ'!Q370, "'", ""), FIND("/", SUBSTITUTE('DARTBOT- NIE DOTYKAĆ'!Q370, "'", "")) + 1, 99) * 1, 0)</f>
        <v>0</v>
      </c>
      <c r="DB401" s="1">
        <f>IFERROR(MID(SUBSTITUTE('DARTBOT- NIE DOTYKAĆ'!R370, "'", ""), FIND("/", SUBSTITUTE('DARTBOT- NIE DOTYKAĆ'!R370,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DOTYKAĆ'!A371</f>
        <v>0</v>
      </c>
      <c r="CX402" s="1">
        <f>'DARTBOT- NIE DOTYKAĆ'!B371</f>
        <v>0</v>
      </c>
      <c r="CY402" s="63">
        <f>IFERROR(LEFT(SUBSTITUTE('DARTBOT- NIE DOTYKAĆ'!Q371, "'", ""), FIND("/", SUBSTITUTE('DARTBOT- NIE DOTYKAĆ'!Q371, "'", "")) - 1) * 1, 0)</f>
        <v>0</v>
      </c>
      <c r="CZ402" s="63">
        <f>IFERROR(LEFT(SUBSTITUTE('DARTBOT- NIE DOTYKAĆ'!R371, "'", ""), FIND("/", SUBSTITUTE('DARTBOT- NIE DOTYKAĆ'!R371, "'", "")) - 1) * 1, 0)</f>
        <v>0</v>
      </c>
      <c r="DA402" s="1">
        <f>IFERROR(MID(SUBSTITUTE('DARTBOT- NIE DOTYKAĆ'!Q371, "'", ""), FIND("/", SUBSTITUTE('DARTBOT- NIE DOTYKAĆ'!Q371, "'", "")) + 1, 99) * 1, 0)</f>
        <v>0</v>
      </c>
      <c r="DB402" s="1">
        <f>IFERROR(MID(SUBSTITUTE('DARTBOT- NIE DOTYKAĆ'!R371, "'", ""), FIND("/", SUBSTITUTE('DARTBOT- NIE DOTYKAĆ'!R371,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DOTYKAĆ'!A372</f>
        <v>0</v>
      </c>
      <c r="CX403" s="1">
        <f>'DARTBOT- NIE DOTYKAĆ'!B372</f>
        <v>0</v>
      </c>
      <c r="CY403" s="63">
        <f>IFERROR(LEFT(SUBSTITUTE('DARTBOT- NIE DOTYKAĆ'!Q372, "'", ""), FIND("/", SUBSTITUTE('DARTBOT- NIE DOTYKAĆ'!Q372, "'", "")) - 1) * 1, 0)</f>
        <v>0</v>
      </c>
      <c r="CZ403" s="63">
        <f>IFERROR(LEFT(SUBSTITUTE('DARTBOT- NIE DOTYKAĆ'!R372, "'", ""), FIND("/", SUBSTITUTE('DARTBOT- NIE DOTYKAĆ'!R372, "'", "")) - 1) * 1, 0)</f>
        <v>0</v>
      </c>
      <c r="DA403" s="1">
        <f>IFERROR(MID(SUBSTITUTE('DARTBOT- NIE DOTYKAĆ'!Q372, "'", ""), FIND("/", SUBSTITUTE('DARTBOT- NIE DOTYKAĆ'!Q372, "'", "")) + 1, 99) * 1, 0)</f>
        <v>0</v>
      </c>
      <c r="DB403" s="1">
        <f>IFERROR(MID(SUBSTITUTE('DARTBOT- NIE DOTYKAĆ'!R372, "'", ""), FIND("/", SUBSTITUTE('DARTBOT- NIE DOTYKAĆ'!R372,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DOTYKAĆ'!A373</f>
        <v>0</v>
      </c>
      <c r="CX404" s="1">
        <f>'DARTBOT- NIE DOTYKAĆ'!B373</f>
        <v>0</v>
      </c>
      <c r="CY404" s="63">
        <f>IFERROR(LEFT(SUBSTITUTE('DARTBOT- NIE DOTYKAĆ'!Q373, "'", ""), FIND("/", SUBSTITUTE('DARTBOT- NIE DOTYKAĆ'!Q373, "'", "")) - 1) * 1, 0)</f>
        <v>0</v>
      </c>
      <c r="CZ404" s="63">
        <f>IFERROR(LEFT(SUBSTITUTE('DARTBOT- NIE DOTYKAĆ'!R373, "'", ""), FIND("/", SUBSTITUTE('DARTBOT- NIE DOTYKAĆ'!R373, "'", "")) - 1) * 1, 0)</f>
        <v>0</v>
      </c>
      <c r="DA404" s="1">
        <f>IFERROR(MID(SUBSTITUTE('DARTBOT- NIE DOTYKAĆ'!Q373, "'", ""), FIND("/", SUBSTITUTE('DARTBOT- NIE DOTYKAĆ'!Q373, "'", "")) + 1, 99) * 1, 0)</f>
        <v>0</v>
      </c>
      <c r="DB404" s="1">
        <f>IFERROR(MID(SUBSTITUTE('DARTBOT- NIE DOTYKAĆ'!R373, "'", ""), FIND("/", SUBSTITUTE('DARTBOT- NIE DOTYKAĆ'!R373,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36"/>
  <sheetViews>
    <sheetView tabSelected="1" topLeftCell="A8" workbookViewId="0">
      <selection activeCell="R36" sqref="R36"/>
    </sheetView>
  </sheetViews>
  <sheetFormatPr defaultRowHeight="15" x14ac:dyDescent="0.25"/>
  <cols>
    <col min="7" max="7" width="11.28515625" bestFit="1" customWidth="1"/>
    <col min="8" max="8" width="10.85546875" bestFit="1" customWidth="1"/>
    <col min="9" max="9" width="10.14062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A20" t="s">
        <v>33</v>
      </c>
      <c r="B20" t="s">
        <v>31</v>
      </c>
      <c r="C20">
        <v>2</v>
      </c>
      <c r="D20">
        <v>1</v>
      </c>
      <c r="E20">
        <v>32.46</v>
      </c>
      <c r="F20">
        <v>31.73</v>
      </c>
      <c r="G20">
        <v>41.78</v>
      </c>
      <c r="H20">
        <v>38.11</v>
      </c>
      <c r="I20" s="30">
        <v>6.6699999999999995E-2</v>
      </c>
      <c r="J20" s="30">
        <v>5.5599999999999997E-2</v>
      </c>
      <c r="K20">
        <v>24</v>
      </c>
      <c r="L20">
        <v>11</v>
      </c>
      <c r="M20">
        <v>41</v>
      </c>
      <c r="N20">
        <v>53</v>
      </c>
      <c r="O20">
        <v>46</v>
      </c>
      <c r="P20">
        <v>53</v>
      </c>
      <c r="Q20" s="40" t="s">
        <v>141</v>
      </c>
      <c r="R20" s="40" t="s">
        <v>142</v>
      </c>
      <c r="S20" s="43">
        <v>46177</v>
      </c>
    </row>
    <row r="21" spans="1:19" x14ac:dyDescent="0.25">
      <c r="A21" t="s">
        <v>31</v>
      </c>
      <c r="B21" t="s">
        <v>30</v>
      </c>
      <c r="C21">
        <v>0</v>
      </c>
      <c r="D21">
        <v>2</v>
      </c>
      <c r="E21">
        <v>36.380000000000003</v>
      </c>
      <c r="F21">
        <v>42.34</v>
      </c>
      <c r="G21">
        <v>55.67</v>
      </c>
      <c r="H21">
        <v>52.17</v>
      </c>
      <c r="I21" s="30">
        <v>0</v>
      </c>
      <c r="J21" s="30">
        <v>0.18179999999999999</v>
      </c>
      <c r="K21">
        <v>0</v>
      </c>
      <c r="L21">
        <v>16</v>
      </c>
      <c r="M21">
        <v>0</v>
      </c>
      <c r="N21">
        <v>31</v>
      </c>
      <c r="O21">
        <v>0</v>
      </c>
      <c r="P21">
        <v>40</v>
      </c>
      <c r="Q21" s="40" t="s">
        <v>99</v>
      </c>
      <c r="R21" s="40" t="s">
        <v>143</v>
      </c>
      <c r="S21" s="43">
        <v>46177</v>
      </c>
    </row>
    <row r="22" spans="1:19" x14ac:dyDescent="0.25">
      <c r="A22" t="s">
        <v>30</v>
      </c>
      <c r="B22" t="s">
        <v>33</v>
      </c>
      <c r="C22">
        <v>2</v>
      </c>
      <c r="D22">
        <v>0</v>
      </c>
      <c r="E22">
        <v>54.65</v>
      </c>
      <c r="F22">
        <v>50.78</v>
      </c>
      <c r="G22">
        <v>58.5</v>
      </c>
      <c r="H22">
        <v>44.83</v>
      </c>
      <c r="I22" s="30">
        <v>1</v>
      </c>
      <c r="J22" s="30">
        <v>0</v>
      </c>
      <c r="K22">
        <v>66</v>
      </c>
      <c r="L22">
        <v>0</v>
      </c>
      <c r="M22">
        <v>25</v>
      </c>
      <c r="N22">
        <v>0</v>
      </c>
      <c r="O22">
        <v>30</v>
      </c>
      <c r="P22">
        <v>0</v>
      </c>
      <c r="Q22" s="40" t="s">
        <v>144</v>
      </c>
      <c r="R22" s="40" t="s">
        <v>80</v>
      </c>
      <c r="S22" s="43">
        <v>46177</v>
      </c>
    </row>
    <row r="23" spans="1:19" x14ac:dyDescent="0.25">
      <c r="A23" t="s">
        <v>33</v>
      </c>
      <c r="B23" t="s">
        <v>31</v>
      </c>
      <c r="C23">
        <v>1</v>
      </c>
      <c r="D23">
        <v>2</v>
      </c>
      <c r="E23">
        <v>31.01</v>
      </c>
      <c r="F23">
        <v>32.1</v>
      </c>
      <c r="G23">
        <v>38.44</v>
      </c>
      <c r="H23">
        <v>47.89</v>
      </c>
      <c r="I23" s="30">
        <v>9.0899999999999995E-2</v>
      </c>
      <c r="J23" s="30">
        <v>0.08</v>
      </c>
      <c r="K23">
        <v>20</v>
      </c>
      <c r="L23">
        <v>4</v>
      </c>
      <c r="M23">
        <v>49</v>
      </c>
      <c r="N23">
        <v>46</v>
      </c>
      <c r="O23">
        <v>49</v>
      </c>
      <c r="P23">
        <v>46</v>
      </c>
      <c r="Q23" s="65" t="s">
        <v>101</v>
      </c>
      <c r="R23" s="64" t="s">
        <v>145</v>
      </c>
      <c r="S23" s="43">
        <v>46177</v>
      </c>
    </row>
    <row r="24" spans="1:19" x14ac:dyDescent="0.25">
      <c r="A24" t="s">
        <v>31</v>
      </c>
      <c r="B24" t="s">
        <v>30</v>
      </c>
      <c r="C24">
        <v>0</v>
      </c>
      <c r="D24">
        <v>2</v>
      </c>
      <c r="E24">
        <v>31.24</v>
      </c>
      <c r="F24">
        <v>46.25</v>
      </c>
      <c r="G24">
        <v>28.83</v>
      </c>
      <c r="H24">
        <v>47.83</v>
      </c>
      <c r="I24" s="30">
        <v>0</v>
      </c>
      <c r="J24" s="30">
        <v>0.22219999999999998</v>
      </c>
      <c r="K24">
        <v>0</v>
      </c>
      <c r="L24">
        <v>24</v>
      </c>
      <c r="M24">
        <v>0</v>
      </c>
      <c r="N24">
        <v>29</v>
      </c>
      <c r="O24">
        <v>0</v>
      </c>
      <c r="P24">
        <v>36</v>
      </c>
      <c r="Q24" s="40" t="s">
        <v>102</v>
      </c>
      <c r="R24" s="40" t="s">
        <v>146</v>
      </c>
      <c r="S24" s="43">
        <v>46177</v>
      </c>
    </row>
    <row r="25" spans="1:19" x14ac:dyDescent="0.25">
      <c r="A25" t="s">
        <v>33</v>
      </c>
      <c r="B25" t="s">
        <v>30</v>
      </c>
      <c r="C25">
        <v>0</v>
      </c>
      <c r="D25">
        <v>2</v>
      </c>
      <c r="E25">
        <v>37</v>
      </c>
      <c r="F25">
        <v>41.75</v>
      </c>
      <c r="G25">
        <v>31.17</v>
      </c>
      <c r="H25">
        <v>61.17</v>
      </c>
      <c r="I25" s="30">
        <v>0</v>
      </c>
      <c r="J25" s="30">
        <v>0.125</v>
      </c>
      <c r="K25">
        <v>0</v>
      </c>
      <c r="L25">
        <v>24</v>
      </c>
      <c r="M25">
        <v>0</v>
      </c>
      <c r="N25">
        <v>32</v>
      </c>
      <c r="O25">
        <v>0</v>
      </c>
      <c r="P25">
        <v>40</v>
      </c>
      <c r="Q25" t="s">
        <v>147</v>
      </c>
      <c r="R25" s="40" t="s">
        <v>148</v>
      </c>
      <c r="S25" s="43">
        <v>46177</v>
      </c>
    </row>
    <row r="26" spans="1:19" x14ac:dyDescent="0.25">
      <c r="A26" t="s">
        <v>34</v>
      </c>
      <c r="B26" t="s">
        <v>31</v>
      </c>
      <c r="C26">
        <v>2</v>
      </c>
      <c r="D26">
        <v>1</v>
      </c>
      <c r="E26">
        <v>42.78</v>
      </c>
      <c r="F26">
        <v>40.11</v>
      </c>
      <c r="G26">
        <v>44.22</v>
      </c>
      <c r="H26">
        <v>36.67</v>
      </c>
      <c r="I26" s="30">
        <v>0.22219999999999998</v>
      </c>
      <c r="J26" s="30">
        <v>0.16670000000000001</v>
      </c>
      <c r="K26">
        <v>30</v>
      </c>
      <c r="L26">
        <v>32</v>
      </c>
      <c r="M26">
        <v>31</v>
      </c>
      <c r="N26">
        <v>34</v>
      </c>
      <c r="O26">
        <v>40</v>
      </c>
      <c r="P26">
        <v>34</v>
      </c>
      <c r="Q26" s="40" t="s">
        <v>146</v>
      </c>
      <c r="R26" s="40" t="s">
        <v>149</v>
      </c>
      <c r="S26" s="43">
        <v>46177</v>
      </c>
    </row>
    <row r="27" spans="1:19" x14ac:dyDescent="0.25">
      <c r="A27" t="s">
        <v>33</v>
      </c>
      <c r="B27" t="s">
        <v>30</v>
      </c>
      <c r="C27">
        <v>1</v>
      </c>
      <c r="D27">
        <v>2</v>
      </c>
      <c r="E27">
        <v>49.13</v>
      </c>
      <c r="F27">
        <v>51</v>
      </c>
      <c r="G27">
        <v>54.11</v>
      </c>
      <c r="H27">
        <v>50.33</v>
      </c>
      <c r="I27" s="30">
        <v>0.125</v>
      </c>
      <c r="J27" s="30">
        <v>0.28570000000000001</v>
      </c>
      <c r="K27">
        <v>8</v>
      </c>
      <c r="L27">
        <v>81</v>
      </c>
      <c r="M27">
        <v>22</v>
      </c>
      <c r="N27">
        <v>27</v>
      </c>
      <c r="O27">
        <v>22</v>
      </c>
      <c r="P27">
        <v>36</v>
      </c>
      <c r="Q27" s="40" t="s">
        <v>150</v>
      </c>
      <c r="R27" s="40" t="s">
        <v>94</v>
      </c>
      <c r="S27" s="43">
        <v>46177</v>
      </c>
    </row>
    <row r="28" spans="1:19" x14ac:dyDescent="0.25">
      <c r="A28" t="s">
        <v>31</v>
      </c>
      <c r="B28" t="s">
        <v>33</v>
      </c>
      <c r="C28">
        <v>0</v>
      </c>
      <c r="D28">
        <v>2</v>
      </c>
      <c r="E28">
        <v>39.880000000000003</v>
      </c>
      <c r="F28">
        <v>41.75</v>
      </c>
      <c r="G28">
        <v>39.5</v>
      </c>
      <c r="H28">
        <v>42.67</v>
      </c>
      <c r="I28" s="30">
        <v>0</v>
      </c>
      <c r="J28" s="30">
        <v>0.16670000000000001</v>
      </c>
      <c r="K28">
        <v>0</v>
      </c>
      <c r="L28">
        <v>16</v>
      </c>
      <c r="M28">
        <v>0</v>
      </c>
      <c r="N28">
        <v>31</v>
      </c>
      <c r="O28">
        <v>0</v>
      </c>
      <c r="P28">
        <v>41</v>
      </c>
      <c r="Q28" s="40" t="s">
        <v>151</v>
      </c>
      <c r="R28" s="40" t="s">
        <v>152</v>
      </c>
      <c r="S28" s="43">
        <v>46177</v>
      </c>
    </row>
    <row r="29" spans="1:19" x14ac:dyDescent="0.25">
      <c r="A29" t="s">
        <v>34</v>
      </c>
      <c r="B29" t="s">
        <v>30</v>
      </c>
      <c r="C29">
        <v>2</v>
      </c>
      <c r="D29">
        <v>0</v>
      </c>
      <c r="E29">
        <v>46.97</v>
      </c>
      <c r="F29">
        <v>44.24</v>
      </c>
      <c r="G29">
        <v>40</v>
      </c>
      <c r="H29">
        <v>36.83</v>
      </c>
      <c r="I29" s="30">
        <v>0.5</v>
      </c>
      <c r="J29" s="30">
        <v>0</v>
      </c>
      <c r="K29">
        <v>64</v>
      </c>
      <c r="L29">
        <v>0</v>
      </c>
      <c r="M29">
        <v>30</v>
      </c>
      <c r="N29">
        <v>0</v>
      </c>
      <c r="O29">
        <v>34</v>
      </c>
      <c r="P29">
        <v>0</v>
      </c>
      <c r="Q29" s="40" t="s">
        <v>103</v>
      </c>
      <c r="R29" s="40" t="s">
        <v>90</v>
      </c>
      <c r="S29" s="43">
        <v>46177</v>
      </c>
    </row>
    <row r="30" spans="1:19" x14ac:dyDescent="0.25">
      <c r="A30" t="s">
        <v>30</v>
      </c>
      <c r="B30" t="s">
        <v>31</v>
      </c>
      <c r="C30">
        <v>2</v>
      </c>
      <c r="D30">
        <v>0</v>
      </c>
      <c r="E30">
        <v>55.67</v>
      </c>
      <c r="F30">
        <v>42.82</v>
      </c>
      <c r="G30">
        <v>74.5</v>
      </c>
      <c r="H30">
        <v>53.33</v>
      </c>
      <c r="I30" s="30">
        <v>0.25</v>
      </c>
      <c r="J30" s="30">
        <v>0</v>
      </c>
      <c r="K30">
        <v>16</v>
      </c>
      <c r="L30">
        <v>0</v>
      </c>
      <c r="M30">
        <v>27</v>
      </c>
      <c r="N30">
        <v>0</v>
      </c>
      <c r="O30">
        <v>27</v>
      </c>
      <c r="P30">
        <v>0</v>
      </c>
      <c r="Q30" s="40" t="s">
        <v>153</v>
      </c>
      <c r="R30" s="40" t="s">
        <v>102</v>
      </c>
      <c r="S30" s="43">
        <v>46177</v>
      </c>
    </row>
    <row r="31" spans="1:19" x14ac:dyDescent="0.25">
      <c r="A31" t="s">
        <v>30</v>
      </c>
      <c r="B31" t="s">
        <v>34</v>
      </c>
      <c r="C31">
        <v>2</v>
      </c>
      <c r="D31">
        <v>0</v>
      </c>
      <c r="E31">
        <v>41.75</v>
      </c>
      <c r="F31">
        <v>41.25</v>
      </c>
      <c r="G31">
        <v>51.67</v>
      </c>
      <c r="H31">
        <v>62</v>
      </c>
      <c r="I31" s="30">
        <v>0.66670000000000007</v>
      </c>
      <c r="J31" s="30">
        <v>0</v>
      </c>
      <c r="K31">
        <v>48</v>
      </c>
      <c r="L31">
        <v>0</v>
      </c>
      <c r="M31">
        <v>31</v>
      </c>
      <c r="N31">
        <v>0</v>
      </c>
      <c r="O31">
        <v>41</v>
      </c>
      <c r="P31">
        <v>0</v>
      </c>
      <c r="Q31" s="40" t="s">
        <v>79</v>
      </c>
      <c r="R31" s="40" t="s">
        <v>154</v>
      </c>
      <c r="S31" s="43">
        <v>46177</v>
      </c>
    </row>
    <row r="32" spans="1:19" x14ac:dyDescent="0.25">
      <c r="A32" t="s">
        <v>33</v>
      </c>
      <c r="B32" t="s">
        <v>34</v>
      </c>
      <c r="C32">
        <v>1</v>
      </c>
      <c r="D32">
        <v>2</v>
      </c>
      <c r="E32">
        <v>38.89</v>
      </c>
      <c r="F32">
        <v>40.340000000000003</v>
      </c>
      <c r="G32">
        <v>52</v>
      </c>
      <c r="H32">
        <v>53</v>
      </c>
      <c r="I32" s="30">
        <v>6.6699999999999995E-2</v>
      </c>
      <c r="J32" s="30">
        <v>0.28570000000000001</v>
      </c>
      <c r="K32">
        <v>20</v>
      </c>
      <c r="L32">
        <v>32</v>
      </c>
      <c r="M32">
        <v>38</v>
      </c>
      <c r="N32">
        <v>34</v>
      </c>
      <c r="O32">
        <v>38</v>
      </c>
      <c r="P32">
        <v>40</v>
      </c>
      <c r="Q32" s="40" t="s">
        <v>155</v>
      </c>
      <c r="R32" s="40" t="s">
        <v>94</v>
      </c>
      <c r="S32" s="43">
        <v>46177</v>
      </c>
    </row>
    <row r="33" spans="1:19" x14ac:dyDescent="0.25">
      <c r="A33" t="s">
        <v>30</v>
      </c>
      <c r="B33" t="s">
        <v>31</v>
      </c>
      <c r="C33">
        <v>2</v>
      </c>
      <c r="D33">
        <v>1</v>
      </c>
      <c r="E33">
        <v>36.51</v>
      </c>
      <c r="F33">
        <v>33.299999999999997</v>
      </c>
      <c r="G33">
        <v>57.89</v>
      </c>
      <c r="H33">
        <v>39.78</v>
      </c>
      <c r="I33" s="30">
        <v>5.2600000000000001E-2</v>
      </c>
      <c r="J33" s="30">
        <v>0.25</v>
      </c>
      <c r="K33">
        <v>60</v>
      </c>
      <c r="L33">
        <v>8</v>
      </c>
      <c r="M33">
        <v>29</v>
      </c>
      <c r="N33">
        <v>46</v>
      </c>
      <c r="O33">
        <v>46</v>
      </c>
      <c r="P33">
        <v>46</v>
      </c>
      <c r="Q33" s="40" t="s">
        <v>156</v>
      </c>
      <c r="R33" s="40" t="s">
        <v>157</v>
      </c>
      <c r="S33" s="43">
        <v>46177</v>
      </c>
    </row>
    <row r="34" spans="1:19" x14ac:dyDescent="0.25">
      <c r="A34" t="s">
        <v>33</v>
      </c>
      <c r="B34" t="s">
        <v>30</v>
      </c>
      <c r="C34">
        <v>0</v>
      </c>
      <c r="D34">
        <v>2</v>
      </c>
      <c r="E34">
        <v>41.14</v>
      </c>
      <c r="F34">
        <v>45.55</v>
      </c>
      <c r="G34">
        <v>44.5</v>
      </c>
      <c r="H34">
        <v>65.5</v>
      </c>
      <c r="I34" s="30">
        <v>0</v>
      </c>
      <c r="J34" s="30">
        <v>0.18179999999999999</v>
      </c>
      <c r="K34">
        <v>0</v>
      </c>
      <c r="L34">
        <v>8</v>
      </c>
      <c r="M34">
        <v>0</v>
      </c>
      <c r="N34">
        <v>32</v>
      </c>
      <c r="O34">
        <v>0</v>
      </c>
      <c r="P34">
        <v>34</v>
      </c>
      <c r="Q34" s="40" t="s">
        <v>102</v>
      </c>
      <c r="R34" s="40" t="s">
        <v>143</v>
      </c>
      <c r="S34" s="43">
        <v>46177</v>
      </c>
    </row>
    <row r="35" spans="1:19" x14ac:dyDescent="0.25">
      <c r="A35" t="s">
        <v>32</v>
      </c>
      <c r="B35" t="s">
        <v>34</v>
      </c>
      <c r="C35">
        <v>1</v>
      </c>
      <c r="D35">
        <v>2</v>
      </c>
      <c r="E35">
        <v>31.73</v>
      </c>
      <c r="F35">
        <v>34.28</v>
      </c>
      <c r="G35">
        <v>34.33</v>
      </c>
      <c r="H35">
        <v>50.67</v>
      </c>
      <c r="I35" s="30">
        <v>0</v>
      </c>
      <c r="J35" s="30">
        <v>0.1</v>
      </c>
      <c r="K35">
        <v>8</v>
      </c>
      <c r="L35">
        <v>32</v>
      </c>
      <c r="M35">
        <v>49</v>
      </c>
      <c r="N35">
        <v>35</v>
      </c>
      <c r="O35">
        <v>49</v>
      </c>
      <c r="P35">
        <v>45</v>
      </c>
      <c r="Q35" s="40" t="s">
        <v>102</v>
      </c>
      <c r="R35" s="40" t="s">
        <v>158</v>
      </c>
      <c r="S35" s="43">
        <v>46177</v>
      </c>
    </row>
    <row r="36" spans="1:19" x14ac:dyDescent="0.25">
      <c r="I36" s="30"/>
      <c r="J36" s="30"/>
      <c r="Q36" s="40"/>
      <c r="R36" s="40"/>
      <c r="S36" s="4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80"/>
      <c r="D6" s="80"/>
      <c r="E6" s="80"/>
      <c r="F6" s="83" t="s">
        <v>104</v>
      </c>
      <c r="I6" s="80"/>
      <c r="J6" s="80"/>
      <c r="K6" s="80"/>
      <c r="L6" s="83" t="s">
        <v>104</v>
      </c>
      <c r="O6" s="80"/>
      <c r="P6" s="80"/>
      <c r="Q6" s="80"/>
      <c r="R6" s="83" t="s">
        <v>104</v>
      </c>
      <c r="U6" s="80"/>
      <c r="V6" s="80"/>
      <c r="W6" s="80"/>
      <c r="X6" s="83" t="s">
        <v>104</v>
      </c>
      <c r="AA6" s="80"/>
      <c r="AB6" s="80"/>
      <c r="AC6" s="80"/>
      <c r="AD6" s="83" t="s">
        <v>104</v>
      </c>
      <c r="AG6" s="80"/>
      <c r="AH6" s="80"/>
      <c r="AI6" s="80"/>
      <c r="AJ6" s="83" t="s">
        <v>104</v>
      </c>
      <c r="AM6" s="80"/>
      <c r="AN6" s="80"/>
      <c r="AO6" s="80"/>
      <c r="AP6" s="83" t="s">
        <v>104</v>
      </c>
      <c r="AS6" s="80"/>
      <c r="AT6" s="80"/>
      <c r="AU6" s="80"/>
      <c r="AV6" s="83" t="s">
        <v>104</v>
      </c>
      <c r="AY6" s="80"/>
      <c r="AZ6" s="80"/>
      <c r="BA6" s="80"/>
      <c r="BB6" s="83" t="s">
        <v>104</v>
      </c>
    </row>
    <row r="7" spans="3:54" x14ac:dyDescent="0.25">
      <c r="C7" s="80"/>
      <c r="D7" s="80"/>
      <c r="E7" s="80"/>
      <c r="F7" s="84"/>
      <c r="I7" s="80"/>
      <c r="J7" s="80"/>
      <c r="K7" s="80"/>
      <c r="L7" s="83"/>
      <c r="O7" s="80"/>
      <c r="P7" s="80"/>
      <c r="Q7" s="80"/>
      <c r="R7" s="84"/>
      <c r="U7" s="80"/>
      <c r="V7" s="80"/>
      <c r="W7" s="80"/>
      <c r="X7" s="84"/>
      <c r="AA7" s="80"/>
      <c r="AB7" s="80"/>
      <c r="AC7" s="80"/>
      <c r="AD7" s="84"/>
      <c r="AG7" s="80"/>
      <c r="AH7" s="80"/>
      <c r="AI7" s="80"/>
      <c r="AJ7" s="84"/>
      <c r="AM7" s="80"/>
      <c r="AN7" s="80"/>
      <c r="AO7" s="80"/>
      <c r="AP7" s="84"/>
      <c r="AS7" s="80"/>
      <c r="AT7" s="80"/>
      <c r="AU7" s="80"/>
      <c r="AV7" s="84"/>
      <c r="AY7" s="80"/>
      <c r="AZ7" s="80"/>
      <c r="BA7" s="80"/>
      <c r="BB7" s="84"/>
    </row>
    <row r="8" spans="3:54" x14ac:dyDescent="0.25">
      <c r="C8" s="80"/>
      <c r="D8" s="80"/>
      <c r="E8" s="80"/>
      <c r="F8" s="84"/>
      <c r="I8" s="80"/>
      <c r="J8" s="80"/>
      <c r="K8" s="80"/>
      <c r="L8" s="83"/>
      <c r="O8" s="80"/>
      <c r="P8" s="80"/>
      <c r="Q8" s="80"/>
      <c r="R8" s="84"/>
      <c r="U8" s="80"/>
      <c r="V8" s="80"/>
      <c r="W8" s="80"/>
      <c r="X8" s="84"/>
      <c r="AA8" s="80"/>
      <c r="AB8" s="80"/>
      <c r="AC8" s="80"/>
      <c r="AD8" s="84"/>
      <c r="AG8" s="80"/>
      <c r="AH8" s="80"/>
      <c r="AI8" s="80"/>
      <c r="AJ8" s="84"/>
      <c r="AM8" s="80"/>
      <c r="AN8" s="80"/>
      <c r="AO8" s="80"/>
      <c r="AP8" s="84"/>
      <c r="AS8" s="80"/>
      <c r="AT8" s="80"/>
      <c r="AU8" s="80"/>
      <c r="AV8" s="84"/>
      <c r="AY8" s="80"/>
      <c r="AZ8" s="80"/>
      <c r="BA8" s="80"/>
      <c r="BB8" s="84"/>
    </row>
    <row r="9" spans="3:54" x14ac:dyDescent="0.25">
      <c r="C9" s="80"/>
      <c r="D9" s="80"/>
      <c r="E9" s="80"/>
      <c r="F9" s="85">
        <f>ROUND((D20/70*99*0.35) + (D21/70*99*0.15) + (D22/0.5*99*0.25) + ((45-F20)/36*99*0.1) + (F21/170*99*0.05) + (F22*99*0.1), 0)</f>
        <v>43</v>
      </c>
      <c r="I9" s="80"/>
      <c r="J9" s="80"/>
      <c r="K9" s="80"/>
      <c r="L9" s="85">
        <f>ROUND((J20/70*99*0.35) + (J21/70*99*0.15) + (J22/0.5*99*0.25) + ((45-L20)/36*99*0.1) + (L21/170*99*0.05) + (L22*99*0.1), 0)</f>
        <v>62</v>
      </c>
      <c r="O9" s="80"/>
      <c r="P9" s="80"/>
      <c r="Q9" s="80"/>
      <c r="R9" s="85">
        <f>ROUND((P20/70*99*0.35) + (P21/70*99*0.15) + (P22/0.5*99*0.25) + ((45-R20)/36*99*0.1) + (R21/170*99*0.05) + (R22*99*0.1), 0)</f>
        <v>-239</v>
      </c>
      <c r="U9" s="80"/>
      <c r="V9" s="80"/>
      <c r="W9" s="80"/>
      <c r="X9" s="85">
        <f>ROUND((V20/70*99*0.35) + (V21/70*99*0.15) + (V22/0.5*99*0.25) + ((45-X20)/36*99*0.1) + (X21/170*99*0.05) + (X22*99*0.1), 0)</f>
        <v>43</v>
      </c>
      <c r="AA9" s="80"/>
      <c r="AB9" s="80"/>
      <c r="AC9" s="80"/>
      <c r="AD9" s="85">
        <f>ROUND((AB20/70*99*0.35) + (AB21/70*99*0.15) + (AB22/0.5*99*0.25) + ((45-AD20)/36*99*0.1) + (AD21/170*99*0.05) + (AD22*99*0.1), 0)</f>
        <v>-262</v>
      </c>
      <c r="AG9" s="80"/>
      <c r="AH9" s="80"/>
      <c r="AI9" s="80"/>
      <c r="AJ9" s="85">
        <f>ROUND((AH20/70*99*0.35) + (AH21/70*99*0.15) + (AH22/0.5*99*0.25) + ((45-AJ20)/36*99*0.1) + (AJ21/170*99*0.05) + (AJ22*99*0.1), 0)</f>
        <v>51</v>
      </c>
      <c r="AM9" s="80"/>
      <c r="AN9" s="80"/>
      <c r="AO9" s="80"/>
      <c r="AP9" s="85">
        <f>ROUND((AN20/70*99*0.35) + (AN21/70*99*0.15) + (AN22/0.5*99*0.25) + ((45-AP20)/36*99*0.1) + (AP21/170*99*0.05) + (AP22*99*0.1), 0)</f>
        <v>-262</v>
      </c>
      <c r="AS9" s="80"/>
      <c r="AT9" s="80"/>
      <c r="AU9" s="80"/>
      <c r="AV9" s="85">
        <f>ROUND((AT20/70*99*0.35) + (AT21/70*99*0.15) + (AT22/0.5*99*0.25) + ((45-AV20)/36*99*0.1) + (AV21/170*99*0.05) + (AV22*99*0.1), 0)</f>
        <v>12</v>
      </c>
      <c r="AY9" s="80"/>
      <c r="AZ9" s="80"/>
      <c r="BA9" s="80"/>
      <c r="BB9" s="85">
        <f>ROUND((AZ20/70*99*0.35) + (AZ21/70*99*0.15) + (AZ22/0.5*99*0.25) + ((45-BB20)/36*99*0.1) + (BB21/170*99*0.05) + (BB22*99*0.1), 0)</f>
        <v>12</v>
      </c>
    </row>
    <row r="10" spans="3:54" x14ac:dyDescent="0.25">
      <c r="C10" s="80"/>
      <c r="D10" s="80"/>
      <c r="E10" s="80"/>
      <c r="F10" s="85"/>
      <c r="I10" s="80"/>
      <c r="J10" s="80"/>
      <c r="K10" s="80"/>
      <c r="L10" s="85"/>
      <c r="O10" s="80"/>
      <c r="P10" s="80"/>
      <c r="Q10" s="80"/>
      <c r="R10" s="85"/>
      <c r="U10" s="80"/>
      <c r="V10" s="80"/>
      <c r="W10" s="80"/>
      <c r="X10" s="85"/>
      <c r="AA10" s="80"/>
      <c r="AB10" s="80"/>
      <c r="AC10" s="80"/>
      <c r="AD10" s="85"/>
      <c r="AG10" s="80"/>
      <c r="AH10" s="80"/>
      <c r="AI10" s="80"/>
      <c r="AJ10" s="85"/>
      <c r="AM10" s="80"/>
      <c r="AN10" s="80"/>
      <c r="AO10" s="80"/>
      <c r="AP10" s="85"/>
      <c r="AS10" s="80"/>
      <c r="AT10" s="80"/>
      <c r="AU10" s="80"/>
      <c r="AV10" s="85"/>
      <c r="AY10" s="80"/>
      <c r="AZ10" s="80"/>
      <c r="BA10" s="80"/>
      <c r="BB10" s="85"/>
    </row>
    <row r="11" spans="3:54" x14ac:dyDescent="0.25">
      <c r="C11" s="80"/>
      <c r="D11" s="80"/>
      <c r="E11" s="80"/>
      <c r="F11" s="85"/>
      <c r="I11" s="80"/>
      <c r="J11" s="80"/>
      <c r="K11" s="80"/>
      <c r="L11" s="85"/>
      <c r="O11" s="80"/>
      <c r="P11" s="80"/>
      <c r="Q11" s="80"/>
      <c r="R11" s="85"/>
      <c r="U11" s="80"/>
      <c r="V11" s="80"/>
      <c r="W11" s="80"/>
      <c r="X11" s="85"/>
      <c r="AA11" s="80"/>
      <c r="AB11" s="80"/>
      <c r="AC11" s="80"/>
      <c r="AD11" s="85"/>
      <c r="AG11" s="80"/>
      <c r="AH11" s="80"/>
      <c r="AI11" s="80"/>
      <c r="AJ11" s="85"/>
      <c r="AM11" s="80"/>
      <c r="AN11" s="80"/>
      <c r="AO11" s="80"/>
      <c r="AP11" s="85"/>
      <c r="AS11" s="80"/>
      <c r="AT11" s="80"/>
      <c r="AU11" s="80"/>
      <c r="AV11" s="85"/>
      <c r="AY11" s="80"/>
      <c r="AZ11" s="80"/>
      <c r="BA11" s="80"/>
      <c r="BB11" s="85"/>
    </row>
    <row r="12" spans="3:54" x14ac:dyDescent="0.25">
      <c r="C12" s="80"/>
      <c r="D12" s="80"/>
      <c r="E12" s="80"/>
      <c r="F12" s="84"/>
      <c r="I12" s="80"/>
      <c r="J12" s="80"/>
      <c r="K12" s="80"/>
      <c r="L12" s="84"/>
      <c r="O12" s="80"/>
      <c r="P12" s="80"/>
      <c r="Q12" s="80"/>
      <c r="R12" s="84"/>
      <c r="U12" s="80"/>
      <c r="V12" s="80"/>
      <c r="W12" s="80"/>
      <c r="X12" s="84"/>
      <c r="AA12" s="80"/>
      <c r="AB12" s="80"/>
      <c r="AC12" s="80"/>
      <c r="AD12" s="84"/>
      <c r="AG12" s="80"/>
      <c r="AH12" s="80"/>
      <c r="AI12" s="80"/>
      <c r="AJ12" s="84"/>
      <c r="AM12" s="80"/>
      <c r="AN12" s="80"/>
      <c r="AO12" s="80"/>
      <c r="AP12" s="84"/>
      <c r="AS12" s="80"/>
      <c r="AT12" s="80"/>
      <c r="AU12" s="80"/>
      <c r="AV12" s="84"/>
      <c r="AY12" s="80"/>
      <c r="AZ12" s="80"/>
      <c r="BA12" s="80"/>
      <c r="BB12" s="84"/>
    </row>
    <row r="13" spans="3:54" x14ac:dyDescent="0.25">
      <c r="C13" s="80"/>
      <c r="D13" s="80"/>
      <c r="E13" s="80"/>
      <c r="F13" s="84"/>
      <c r="I13" s="80"/>
      <c r="J13" s="80"/>
      <c r="K13" s="80"/>
      <c r="L13" s="84"/>
      <c r="O13" s="80"/>
      <c r="P13" s="80"/>
      <c r="Q13" s="80"/>
      <c r="R13" s="84"/>
      <c r="U13" s="80"/>
      <c r="V13" s="80"/>
      <c r="W13" s="80"/>
      <c r="X13" s="84"/>
      <c r="AA13" s="80"/>
      <c r="AB13" s="80"/>
      <c r="AC13" s="80"/>
      <c r="AD13" s="84"/>
      <c r="AG13" s="80"/>
      <c r="AH13" s="80"/>
      <c r="AI13" s="80"/>
      <c r="AJ13" s="84"/>
      <c r="AM13" s="80"/>
      <c r="AN13" s="80"/>
      <c r="AO13" s="80"/>
      <c r="AP13" s="84"/>
      <c r="AS13" s="80"/>
      <c r="AT13" s="80"/>
      <c r="AU13" s="80"/>
      <c r="AV13" s="84"/>
      <c r="AY13" s="80"/>
      <c r="AZ13" s="80"/>
      <c r="BA13" s="80"/>
      <c r="BB13" s="84"/>
    </row>
    <row r="14" spans="3:54" x14ac:dyDescent="0.25">
      <c r="C14" s="80"/>
      <c r="D14" s="80"/>
      <c r="E14" s="80"/>
      <c r="F14" s="84"/>
      <c r="I14" s="80"/>
      <c r="J14" s="80"/>
      <c r="K14" s="80"/>
      <c r="L14" s="84"/>
      <c r="O14" s="80"/>
      <c r="P14" s="80"/>
      <c r="Q14" s="80"/>
      <c r="R14" s="84"/>
      <c r="U14" s="80"/>
      <c r="V14" s="80"/>
      <c r="W14" s="80"/>
      <c r="X14" s="84"/>
      <c r="AA14" s="80"/>
      <c r="AB14" s="80"/>
      <c r="AC14" s="80"/>
      <c r="AD14" s="84"/>
      <c r="AG14" s="80"/>
      <c r="AH14" s="80"/>
      <c r="AI14" s="80"/>
      <c r="AJ14" s="84"/>
      <c r="AM14" s="80"/>
      <c r="AN14" s="80"/>
      <c r="AO14" s="80"/>
      <c r="AP14" s="84"/>
      <c r="AS14" s="80"/>
      <c r="AT14" s="80"/>
      <c r="AU14" s="80"/>
      <c r="AV14" s="84"/>
      <c r="AY14" s="80"/>
      <c r="AZ14" s="80"/>
      <c r="BA14" s="80"/>
      <c r="BB14" s="84"/>
    </row>
    <row r="15" spans="3:54" x14ac:dyDescent="0.25">
      <c r="C15" s="80"/>
      <c r="D15" s="80"/>
      <c r="E15" s="80"/>
      <c r="F15" s="84"/>
      <c r="I15" s="80"/>
      <c r="J15" s="80"/>
      <c r="K15" s="80"/>
      <c r="L15" s="84"/>
      <c r="O15" s="80"/>
      <c r="P15" s="80"/>
      <c r="Q15" s="80"/>
      <c r="R15" s="84"/>
      <c r="U15" s="80"/>
      <c r="V15" s="80"/>
      <c r="W15" s="80"/>
      <c r="X15" s="84"/>
      <c r="AA15" s="80"/>
      <c r="AB15" s="80"/>
      <c r="AC15" s="80"/>
      <c r="AD15" s="84"/>
      <c r="AG15" s="80"/>
      <c r="AH15" s="80"/>
      <c r="AI15" s="80"/>
      <c r="AJ15" s="84"/>
      <c r="AM15" s="80"/>
      <c r="AN15" s="80"/>
      <c r="AO15" s="80"/>
      <c r="AP15" s="84"/>
      <c r="AS15" s="80"/>
      <c r="AT15" s="80"/>
      <c r="AU15" s="80"/>
      <c r="AV15" s="84"/>
      <c r="AY15" s="80"/>
      <c r="AZ15" s="80"/>
      <c r="BA15" s="80"/>
      <c r="BB15" s="84"/>
    </row>
    <row r="16" spans="3:54" x14ac:dyDescent="0.25">
      <c r="C16" s="80"/>
      <c r="D16" s="80"/>
      <c r="E16" s="80"/>
      <c r="F16" s="52"/>
      <c r="I16" s="80"/>
      <c r="J16" s="80"/>
      <c r="K16" s="80"/>
      <c r="L16" s="52"/>
      <c r="O16" s="80"/>
      <c r="P16" s="80"/>
      <c r="Q16" s="80"/>
      <c r="R16" s="52"/>
      <c r="U16" s="80"/>
      <c r="V16" s="80"/>
      <c r="W16" s="80"/>
      <c r="X16" s="52"/>
      <c r="AA16" s="80"/>
      <c r="AB16" s="80"/>
      <c r="AC16" s="80"/>
      <c r="AD16" s="52"/>
      <c r="AG16" s="80"/>
      <c r="AH16" s="80"/>
      <c r="AI16" s="80"/>
      <c r="AJ16" s="52"/>
      <c r="AM16" s="80"/>
      <c r="AN16" s="80"/>
      <c r="AO16" s="80"/>
      <c r="AP16" s="52"/>
      <c r="AS16" s="80"/>
      <c r="AT16" s="80"/>
      <c r="AU16" s="80"/>
      <c r="AV16" s="52"/>
      <c r="AY16" s="80"/>
      <c r="AZ16" s="80"/>
      <c r="BA16" s="80"/>
      <c r="BB16" s="52"/>
    </row>
    <row r="17" spans="3:54" x14ac:dyDescent="0.25">
      <c r="C17" s="80"/>
      <c r="D17" s="80"/>
      <c r="E17" s="80"/>
      <c r="F17" s="52"/>
      <c r="I17" s="80"/>
      <c r="J17" s="80"/>
      <c r="K17" s="80"/>
      <c r="L17" s="52"/>
      <c r="O17" s="80"/>
      <c r="P17" s="80"/>
      <c r="Q17" s="80"/>
      <c r="R17" s="52"/>
      <c r="U17" s="80"/>
      <c r="V17" s="80"/>
      <c r="W17" s="80"/>
      <c r="X17" s="52"/>
      <c r="AA17" s="80"/>
      <c r="AB17" s="80"/>
      <c r="AC17" s="80"/>
      <c r="AD17" s="52"/>
      <c r="AG17" s="80"/>
      <c r="AH17" s="80"/>
      <c r="AI17" s="80"/>
      <c r="AJ17" s="52"/>
      <c r="AM17" s="80"/>
      <c r="AN17" s="80"/>
      <c r="AO17" s="80"/>
      <c r="AP17" s="52"/>
      <c r="AS17" s="80"/>
      <c r="AT17" s="80"/>
      <c r="AU17" s="80"/>
      <c r="AV17" s="52"/>
      <c r="AY17" s="80"/>
      <c r="AZ17" s="80"/>
      <c r="BA17" s="80"/>
      <c r="BB17" s="52"/>
    </row>
    <row r="18" spans="3:54" x14ac:dyDescent="0.25">
      <c r="C18" s="80"/>
      <c r="D18" s="80"/>
      <c r="E18" s="80"/>
      <c r="F18" s="52"/>
      <c r="I18" s="80"/>
      <c r="J18" s="80"/>
      <c r="K18" s="80"/>
      <c r="L18" s="52"/>
      <c r="O18" s="80"/>
      <c r="P18" s="80"/>
      <c r="Q18" s="80"/>
      <c r="R18" s="52"/>
      <c r="U18" s="80"/>
      <c r="V18" s="80"/>
      <c r="W18" s="80"/>
      <c r="X18" s="52"/>
      <c r="AA18" s="80"/>
      <c r="AB18" s="80"/>
      <c r="AC18" s="80"/>
      <c r="AD18" s="52"/>
      <c r="AG18" s="80"/>
      <c r="AH18" s="80"/>
      <c r="AI18" s="80"/>
      <c r="AJ18" s="52"/>
      <c r="AM18" s="80"/>
      <c r="AN18" s="80"/>
      <c r="AO18" s="80"/>
      <c r="AP18" s="52"/>
      <c r="AS18" s="80"/>
      <c r="AT18" s="80"/>
      <c r="AU18" s="80"/>
      <c r="AV18" s="52"/>
      <c r="AY18" s="80"/>
      <c r="AZ18" s="80"/>
      <c r="BA18" s="80"/>
      <c r="BB18" s="52"/>
    </row>
    <row r="19" spans="3:54" ht="28.5" x14ac:dyDescent="0.45">
      <c r="C19" s="83" t="s">
        <v>31</v>
      </c>
      <c r="D19" s="83"/>
      <c r="E19" s="83"/>
      <c r="F19" s="83"/>
      <c r="I19" s="83" t="s">
        <v>30</v>
      </c>
      <c r="J19" s="83"/>
      <c r="K19" s="83"/>
      <c r="L19" s="83"/>
      <c r="O19" s="83" t="s">
        <v>32</v>
      </c>
      <c r="P19" s="83"/>
      <c r="Q19" s="83"/>
      <c r="R19" s="83"/>
      <c r="U19" s="83" t="s">
        <v>33</v>
      </c>
      <c r="V19" s="83"/>
      <c r="W19" s="83"/>
      <c r="X19" s="83"/>
      <c r="AA19" s="83" t="s">
        <v>35</v>
      </c>
      <c r="AB19" s="83"/>
      <c r="AC19" s="83"/>
      <c r="AD19" s="83"/>
      <c r="AG19" s="83" t="s">
        <v>34</v>
      </c>
      <c r="AH19" s="83"/>
      <c r="AI19" s="83"/>
      <c r="AJ19" s="83"/>
      <c r="AM19" s="83" t="s">
        <v>36</v>
      </c>
      <c r="AN19" s="83"/>
      <c r="AO19" s="83"/>
      <c r="AP19" s="83"/>
      <c r="AS19" s="83"/>
      <c r="AT19" s="83"/>
      <c r="AU19" s="83"/>
      <c r="AV19" s="83"/>
      <c r="AY19" s="83" t="s">
        <v>31</v>
      </c>
      <c r="AZ19" s="83"/>
      <c r="BA19" s="83"/>
      <c r="BB19" s="83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37.936999999999998</v>
      </c>
      <c r="E20" s="48" t="s">
        <v>106</v>
      </c>
      <c r="F20" s="50">
        <f>_xlfn.XLOOKUP(C$19, 'PDC - 2 SEZON TABELE'!G$18:G$26, 'PDC - 2 SEZON TABELE'!H$18:H$26, 0)</f>
        <v>27</v>
      </c>
      <c r="I20" s="48" t="s">
        <v>105</v>
      </c>
      <c r="J20" s="49">
        <f>_xlfn.XLOOKUP(I$19, 'PDC - 2 SEZON TABELE'!L$18:L$26, 'PDC - 2 SEZON TABELE'!M$18:M$26, 0)</f>
        <v>47.070909090909097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31.73</v>
      </c>
      <c r="Q20" s="48" t="s">
        <v>106</v>
      </c>
      <c r="R20" s="50">
        <f>_xlfn.XLOOKUP(O$19, 'PDC - 2 SEZON TABELE'!G$18:G$26, 'PDC - 2 SEZON TABELE'!H$18:H$26, 0)</f>
        <v>999</v>
      </c>
      <c r="U20" s="48" t="s">
        <v>105</v>
      </c>
      <c r="V20" s="49">
        <f>_xlfn.XLOOKUP(U$19, 'PDC - 2 SEZON TABELE'!L$18:L$26, 'PDC - 2 SEZON TABELE'!M$18:M$26, 0)</f>
        <v>41.29</v>
      </c>
      <c r="W20" s="48" t="s">
        <v>106</v>
      </c>
      <c r="X20" s="50">
        <f>_xlfn.XLOOKUP(U$19, 'PDC - 2 SEZON TABELE'!G$18:G$26, 'PDC - 2 SEZON TABELE'!H$18:H$26, 0)</f>
        <v>22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41.124000000000002</v>
      </c>
      <c r="AI20" s="48" t="s">
        <v>106</v>
      </c>
      <c r="AJ20" s="50">
        <f>_xlfn.XLOOKUP(AG$19, 'PDC - 2 SEZON TABELE'!G$18:G$26, 'PDC - 2 SEZON TABELE'!H$18:H$26, 0)</f>
        <v>30</v>
      </c>
      <c r="AM20" s="48" t="s">
        <v>105</v>
      </c>
      <c r="AN20" s="49">
        <f>_xlfn.XLOOKUP(AM$19, 'PDC - 2 SEZON TABELE'!L$18:L$26, 'PDC - 2 SEZON TABELE'!M$18:M$26, 0)</f>
        <v>0</v>
      </c>
      <c r="AO20" s="48" t="s">
        <v>106</v>
      </c>
      <c r="AP20" s="50">
        <f>_xlfn.XLOOKUP(AM$19, 'PDC - 2 SEZON TABELE'!G$18:G$26, 'PDC - 2 SEZON TABELE'!H$18:H$26, 0)</f>
        <v>999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42.975000000000001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59.676818181818177</v>
      </c>
      <c r="K21" s="48" t="s">
        <v>108</v>
      </c>
      <c r="L21" s="50">
        <f>_xlfn.XLOOKUP(I$19, 'PDC - 2 SEZON TABELE'!B$18:B$26, 'PDC - 2 SEZON TABELE'!C$18:C$26, 0)</f>
        <v>81</v>
      </c>
      <c r="O21" s="48" t="s">
        <v>107</v>
      </c>
      <c r="P21" s="49">
        <f>_xlfn.XLOOKUP(O$19, 'PDC - 2 SEZON TABELE'!Q$18:Q$26, 'PDC - 2 SEZON TABELE'!R$18:R$26, 0)</f>
        <v>34.33</v>
      </c>
      <c r="Q21" s="48" t="s">
        <v>108</v>
      </c>
      <c r="R21" s="50">
        <f>_xlfn.XLOOKUP(O$19, 'PDC - 2 SEZON TABELE'!B$18:B$26, 'PDC - 2 SEZON TABELE'!C$18:C$26, 0)</f>
        <v>8</v>
      </c>
      <c r="U21" s="48" t="s">
        <v>107</v>
      </c>
      <c r="V21" s="49">
        <f>_xlfn.XLOOKUP(U$19, 'PDC - 2 SEZON TABELE'!Q$18:Q$26, 'PDC - 2 SEZON TABELE'!R$18:R$26, 0)</f>
        <v>46.924500000000002</v>
      </c>
      <c r="W21" s="48" t="s">
        <v>108</v>
      </c>
      <c r="X21" s="50">
        <f>_xlfn.XLOOKUP(U$19, 'PDC - 2 SEZON TABELE'!B$18:B$26, 'PDC - 2 SEZON TABELE'!C$18:C$26, 0)</f>
        <v>40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49.978000000000002</v>
      </c>
      <c r="AI21" s="48" t="s">
        <v>108</v>
      </c>
      <c r="AJ21" s="50">
        <f>_xlfn.XLOOKUP(AG$19, 'PDC - 2 SEZON TABELE'!B$18:B$26, 'PDC - 2 SEZON TABELE'!C$18:C$26, 0)</f>
        <v>64</v>
      </c>
      <c r="AM21" s="48" t="s">
        <v>107</v>
      </c>
      <c r="AN21" s="49">
        <f>_xlfn.XLOOKUP(AM$19, 'PDC - 2 SEZON TABELE'!Q$18:Q$26, 'PDC - 2 SEZON TABELE'!R$18:R$26, 0)</f>
        <v>0</v>
      </c>
      <c r="AO21" s="48" t="s">
        <v>108</v>
      </c>
      <c r="AP21" s="50">
        <f>_xlfn.XLOOKUP(AM$19, 'PDC - 2 SEZON TABELE'!B$18:B$26, 'PDC - 2 SEZON TABELE'!C$18:C$26, 0)</f>
        <v>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0.10126582278481013</v>
      </c>
      <c r="E22" s="48" t="s">
        <v>110</v>
      </c>
      <c r="F22" s="51">
        <f>_xlfn.XLOOKUP(C$19, 'PDC - 2 SEZON TABELE'!AA$18:AA$26, 'PDC - 2 SEZON TABELE'!AB$18:AB$26, 0)</f>
        <v>0.25</v>
      </c>
      <c r="I22" s="48" t="s">
        <v>109</v>
      </c>
      <c r="J22" s="51">
        <f>_xlfn.XLOOKUP(I$19, 'PDC - 2 SEZON TABELE'!AF$5:AF$13, 'PDC - 2 SEZON TABELE'!AG$5:AG$13, 0)</f>
        <v>0.16091954022988506</v>
      </c>
      <c r="K22" s="48" t="s">
        <v>110</v>
      </c>
      <c r="L22" s="51">
        <f>_xlfn.XLOOKUP(I$19, 'PDC - 2 SEZON TABELE'!AA$18:AA$26, 'PDC - 2 SEZON TABELE'!AB$18:AB$26, 0)</f>
        <v>0.95454545454545459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</v>
      </c>
      <c r="U22" s="48" t="s">
        <v>109</v>
      </c>
      <c r="V22" s="51">
        <f>_xlfn.XLOOKUP(U$19, 'PDC - 2 SEZON TABELE'!AF$5:AF$13, 'PDC - 2 SEZON TABELE'!AG$5:AG$13, 0)</f>
        <v>6.9306930693069313E-2</v>
      </c>
      <c r="W22" s="48" t="s">
        <v>110</v>
      </c>
      <c r="X22" s="51">
        <f>_xlfn.XLOOKUP(U$19, 'PDC - 2 SEZON TABELE'!AA$18:AA$26, 'PDC - 2 SEZON TABELE'!AB$18:AB$26, 0)</f>
        <v>0.2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0.13333333333333333</v>
      </c>
      <c r="AI22" s="48" t="s">
        <v>110</v>
      </c>
      <c r="AJ22" s="51">
        <f>_xlfn.XLOOKUP(AG$19, 'PDC - 2 SEZON TABELE'!AA$18:AA$26, 'PDC - 2 SEZON TABELE'!AB$18:AB$26, 0)</f>
        <v>0.8</v>
      </c>
      <c r="AM22" s="48" t="s">
        <v>109</v>
      </c>
      <c r="AN22" s="51">
        <f>_xlfn.XLOOKUP(AM$19, 'PDC - 2 SEZON TABELE'!AF$5:AF$13, 'PDC - 2 SEZON TABELE'!AG$5:AG$13, 0)</f>
        <v>0</v>
      </c>
      <c r="AO22" s="48" t="s">
        <v>110</v>
      </c>
      <c r="AP22" s="51">
        <f>_xlfn.XLOOKUP(AM$19, 'PDC - 2 SEZON TABELE'!AA$18:AA$26, 'PDC - 2 SEZON TABELE'!AB$18:AB$26, 0)</f>
        <v>0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C19:F19"/>
    <mergeCell ref="C6:E18"/>
    <mergeCell ref="F6:F8"/>
    <mergeCell ref="F9:F11"/>
    <mergeCell ref="F12:F15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10 - 0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0 - 0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10 - 0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1 - 1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0 - 0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0 - 10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0 - 0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5 - 4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0 - 1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0 - 0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0 - 0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0 - 0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0 - 0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0 - 1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0 - 0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0 - 10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4 - 5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0 - 0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0 - 1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0 - 0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1 - 1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1 - 0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1 - 0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1 - 0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0 - 0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0 - 0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0 - 0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0 - 0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0 - 0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0 - 0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D5" sqref="D5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61.7109375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86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>
        <f ca="1">TODAY()</f>
        <v>46177</v>
      </c>
      <c r="B4" s="69" t="s">
        <v>34</v>
      </c>
      <c r="C4" s="69" t="s">
        <v>123</v>
      </c>
      <c r="D4" s="71">
        <v>3</v>
      </c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3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2026-06-04T18:09:12Z</dcterms:modified>
  <cp:category/>
  <cp:contentStatus/>
</cp:coreProperties>
</file>