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in-lain\TSDN 2022\analytics\"/>
    </mc:Choice>
  </mc:AlternateContent>
  <xr:revisionPtr revIDLastSave="0" documentId="13_ncr:1_{74CCBA72-4587-4436-840C-F0BC46DB3810}" xr6:coauthVersionLast="47" xr6:coauthVersionMax="47" xr10:uidLastSave="{00000000-0000-0000-0000-000000000000}"/>
  <bookViews>
    <workbookView xWindow="-108" yWindow="-108" windowWidth="23256" windowHeight="12456" activeTab="3" xr2:uid="{A7CD1EC9-8CAD-486D-91BD-3F36F1687892}"/>
  </bookViews>
  <sheets>
    <sheet name="Tipe daerah" sheetId="1" r:id="rId1"/>
    <sheet name="Jenis kelamin" sheetId="2" r:id="rId2"/>
    <sheet name="Umur" sheetId="3" r:id="rId3"/>
    <sheet name="Provins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3" i="1"/>
  <c r="D10" i="1"/>
  <c r="D7" i="1"/>
  <c r="D4" i="1"/>
</calcChain>
</file>

<file path=xl/sharedStrings.xml><?xml version="1.0" encoding="utf-8"?>
<sst xmlns="http://schemas.openxmlformats.org/spreadsheetml/2006/main" count="99" uniqueCount="57">
  <si>
    <t>Tipe Daerah</t>
  </si>
  <si>
    <t>Tahun</t>
  </si>
  <si>
    <t>Perkotaan</t>
  </si>
  <si>
    <t>Pedesaan</t>
  </si>
  <si>
    <t>Jenis Kelamin</t>
  </si>
  <si>
    <t>Laki-laki</t>
  </si>
  <si>
    <t>Perempuan</t>
  </si>
  <si>
    <t>Indonesia</t>
  </si>
  <si>
    <t>Total Penduduk Indonesia</t>
  </si>
  <si>
    <t>5-17 tahun</t>
  </si>
  <si>
    <t>7-18 tahun</t>
  </si>
  <si>
    <t>16-30 tahun</t>
  </si>
  <si>
    <t>60+ tahun</t>
  </si>
  <si>
    <t>31-59 tahun</t>
  </si>
  <si>
    <t>10-19 tahun</t>
  </si>
  <si>
    <t>20-29 tahun</t>
  </si>
  <si>
    <t>30-39 tahun</t>
  </si>
  <si>
    <t>50-59 tahun</t>
  </si>
  <si>
    <t>40-49 tahun</t>
  </si>
  <si>
    <t>Presentase Peminat</t>
  </si>
  <si>
    <t>Kelompok Umur</t>
  </si>
  <si>
    <t>Jumlah Peminat</t>
  </si>
  <si>
    <t>Provinsi</t>
  </si>
  <si>
    <t>Aceh</t>
  </si>
  <si>
    <t>Riau</t>
  </si>
  <si>
    <t>Yogyakarta</t>
  </si>
  <si>
    <t>Jambi</t>
  </si>
  <si>
    <t>Bengkulu</t>
  </si>
  <si>
    <t>Lampung</t>
  </si>
  <si>
    <t>Banten</t>
  </si>
  <si>
    <t>Bali</t>
  </si>
  <si>
    <t>Gorontalo</t>
  </si>
  <si>
    <t>Maluku</t>
  </si>
  <si>
    <t>Papua</t>
  </si>
  <si>
    <t>SumateraUtara</t>
  </si>
  <si>
    <t>SumateraBarat</t>
  </si>
  <si>
    <t>SumateraSelatan</t>
  </si>
  <si>
    <t>BangkaBelitung</t>
  </si>
  <si>
    <t>KepulauanRiau</t>
  </si>
  <si>
    <t>JakartaRaya</t>
  </si>
  <si>
    <t>JawaBarat</t>
  </si>
  <si>
    <t>JawaTengah</t>
  </si>
  <si>
    <t>JawaTimur</t>
  </si>
  <si>
    <t>NusaTenggaraBarat</t>
  </si>
  <si>
    <t>NusaTenggaraTimur</t>
  </si>
  <si>
    <t>KalimantanBarat</t>
  </si>
  <si>
    <t>KalimantanTengah</t>
  </si>
  <si>
    <t>KalimantanSelatan</t>
  </si>
  <si>
    <t>KalimantanTimur</t>
  </si>
  <si>
    <t>KalimantanUtara</t>
  </si>
  <si>
    <t>SulawesiUtara</t>
  </si>
  <si>
    <t>SulawesiTengah</t>
  </si>
  <si>
    <t>SulawesiSelatan</t>
  </si>
  <si>
    <t>SulawesiTenggara</t>
  </si>
  <si>
    <t>SulawesiBarat</t>
  </si>
  <si>
    <t>MalukuUtara</t>
  </si>
  <si>
    <t>PapuaBarat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</si>
</sst>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ABA2-BB7C-4B98-BAF9-CA0063919BDA}">
  <dimension ref="A1:E16"/>
  <sheetViews>
    <sheetView workbookViewId="0">
      <selection activeCell="D1" sqref="D1"/>
    </sheetView>
  </sheetViews>
  <sheetFormatPr defaultColWidth="12.77734375" defaultRowHeight="18" customHeight="1" x14ac:dyDescent="0.3"/>
  <cols>
    <col min="1" max="1" width="13.44140625" style="1" customWidth="1"/>
    <col min="2" max="2" width="10.21875" style="1" customWidth="1"/>
    <col min="3" max="3" width="18.44140625" style="1" bestFit="1" customWidth="1"/>
    <col min="4" max="4" width="17.21875" style="1" customWidth="1"/>
    <col min="5" max="5" width="23.21875" style="1" customWidth="1"/>
    <col min="6" max="16384" width="12.77734375" style="1"/>
  </cols>
  <sheetData>
    <row r="1" spans="1:5" ht="18" customHeight="1" x14ac:dyDescent="0.3">
      <c r="A1" s="1" t="s">
        <v>0</v>
      </c>
      <c r="B1" s="1" t="s">
        <v>1</v>
      </c>
      <c r="C1" s="1" t="s">
        <v>19</v>
      </c>
      <c r="D1" s="1" t="s">
        <v>21</v>
      </c>
      <c r="E1" s="1" t="s">
        <v>8</v>
      </c>
    </row>
    <row r="2" spans="1:5" ht="18" customHeight="1" x14ac:dyDescent="0.3">
      <c r="A2" s="1" t="s">
        <v>2</v>
      </c>
      <c r="B2" s="1">
        <v>2009</v>
      </c>
      <c r="C2" s="2">
        <v>9.1999999999999993</v>
      </c>
    </row>
    <row r="3" spans="1:5" ht="18" customHeight="1" x14ac:dyDescent="0.3">
      <c r="A3" s="1" t="s">
        <v>3</v>
      </c>
      <c r="B3" s="1">
        <v>2009</v>
      </c>
      <c r="C3" s="2">
        <v>10.6</v>
      </c>
    </row>
    <row r="4" spans="1:5" ht="18" customHeight="1" x14ac:dyDescent="0.3">
      <c r="A4" s="1" t="s">
        <v>7</v>
      </c>
      <c r="B4" s="1">
        <v>2009</v>
      </c>
      <c r="C4" s="2">
        <v>10</v>
      </c>
      <c r="D4" s="3">
        <f>238620554*(C4/100)</f>
        <v>23862055.400000002</v>
      </c>
      <c r="E4" s="3">
        <v>238620554</v>
      </c>
    </row>
    <row r="5" spans="1:5" ht="18" customHeight="1" x14ac:dyDescent="0.3">
      <c r="A5" s="1" t="s">
        <v>2</v>
      </c>
      <c r="B5" s="1">
        <v>2012</v>
      </c>
      <c r="C5" s="2">
        <v>8.1999999999999993</v>
      </c>
      <c r="E5" s="3"/>
    </row>
    <row r="6" spans="1:5" ht="18" customHeight="1" x14ac:dyDescent="0.3">
      <c r="A6" s="1" t="s">
        <v>3</v>
      </c>
      <c r="B6" s="1">
        <v>2012</v>
      </c>
      <c r="C6" s="2">
        <v>8.58</v>
      </c>
      <c r="E6" s="3"/>
    </row>
    <row r="7" spans="1:5" ht="18" customHeight="1" x14ac:dyDescent="0.3">
      <c r="A7" s="1" t="s">
        <v>7</v>
      </c>
      <c r="B7" s="1">
        <v>2012</v>
      </c>
      <c r="C7" s="2">
        <v>8.43</v>
      </c>
      <c r="D7" s="3">
        <f>248451714*(C7/100)</f>
        <v>20944479.490200002</v>
      </c>
      <c r="E7" s="3">
        <v>248451714</v>
      </c>
    </row>
    <row r="8" spans="1:5" ht="18" customHeight="1" x14ac:dyDescent="0.3">
      <c r="A8" s="1" t="s">
        <v>2</v>
      </c>
      <c r="B8" s="1">
        <v>2015</v>
      </c>
      <c r="C8" s="2">
        <v>10.56</v>
      </c>
      <c r="D8" s="3"/>
      <c r="E8" s="3"/>
    </row>
    <row r="9" spans="1:5" ht="18" customHeight="1" x14ac:dyDescent="0.3">
      <c r="A9" s="1" t="s">
        <v>3</v>
      </c>
      <c r="B9" s="1">
        <v>2015</v>
      </c>
      <c r="C9" s="2">
        <v>11.22</v>
      </c>
      <c r="D9" s="3"/>
      <c r="E9" s="3"/>
    </row>
    <row r="10" spans="1:5" ht="18" customHeight="1" x14ac:dyDescent="0.3">
      <c r="A10" s="1" t="s">
        <v>7</v>
      </c>
      <c r="B10" s="1">
        <v>2015</v>
      </c>
      <c r="C10" s="2">
        <v>10.92</v>
      </c>
      <c r="D10" s="3">
        <f>258383257*(C10/100)</f>
        <v>28215451.6644</v>
      </c>
      <c r="E10" s="3">
        <v>258383257</v>
      </c>
    </row>
    <row r="11" spans="1:5" ht="18" customHeight="1" x14ac:dyDescent="0.3">
      <c r="A11" s="1" t="s">
        <v>2</v>
      </c>
      <c r="B11" s="1">
        <v>2018</v>
      </c>
      <c r="C11" s="2">
        <v>7.2</v>
      </c>
      <c r="D11" s="3"/>
      <c r="E11" s="3"/>
    </row>
    <row r="12" spans="1:5" ht="18" customHeight="1" x14ac:dyDescent="0.3">
      <c r="A12" s="1" t="s">
        <v>3</v>
      </c>
      <c r="B12" s="1">
        <v>2018</v>
      </c>
      <c r="C12" s="2">
        <v>8.52</v>
      </c>
      <c r="D12" s="3"/>
      <c r="E12" s="3"/>
    </row>
    <row r="13" spans="1:5" ht="18" customHeight="1" x14ac:dyDescent="0.3">
      <c r="A13" s="1" t="s">
        <v>7</v>
      </c>
      <c r="B13" s="1">
        <v>2018</v>
      </c>
      <c r="C13" s="2">
        <v>7.79</v>
      </c>
      <c r="D13" s="3">
        <f>267670549*(C13/100)</f>
        <v>20851535.767099999</v>
      </c>
      <c r="E13" s="3">
        <v>267670549</v>
      </c>
    </row>
    <row r="14" spans="1:5" ht="18" customHeight="1" x14ac:dyDescent="0.3">
      <c r="A14" s="1" t="s">
        <v>2</v>
      </c>
      <c r="B14" s="1">
        <v>2021</v>
      </c>
      <c r="C14" s="2">
        <v>2.98</v>
      </c>
      <c r="D14" s="3"/>
      <c r="E14" s="3"/>
    </row>
    <row r="15" spans="1:5" ht="18" customHeight="1" x14ac:dyDescent="0.3">
      <c r="A15" s="1" t="s">
        <v>3</v>
      </c>
      <c r="B15" s="1">
        <v>2021</v>
      </c>
      <c r="C15" s="2">
        <v>3.82</v>
      </c>
      <c r="D15" s="3"/>
      <c r="E15" s="3"/>
    </row>
    <row r="16" spans="1:5" ht="18" customHeight="1" x14ac:dyDescent="0.3">
      <c r="A16" s="1" t="s">
        <v>7</v>
      </c>
      <c r="B16" s="1">
        <v>2021</v>
      </c>
      <c r="C16" s="2">
        <v>3.34</v>
      </c>
      <c r="D16" s="3">
        <f>276361788*(C16/100)</f>
        <v>9230483.7192000002</v>
      </c>
      <c r="E16" s="3">
        <v>276361788</v>
      </c>
    </row>
  </sheetData>
  <sortState xmlns:xlrd2="http://schemas.microsoft.com/office/spreadsheetml/2017/richdata2" ref="A2:C16">
    <sortCondition ref="B2:B16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D609-3ADB-42F3-A843-C7B51FF20862}">
  <dimension ref="A1:C11"/>
  <sheetViews>
    <sheetView workbookViewId="0">
      <selection activeCell="G6" sqref="G6"/>
    </sheetView>
  </sheetViews>
  <sheetFormatPr defaultRowHeight="18" customHeight="1" x14ac:dyDescent="0.3"/>
  <cols>
    <col min="1" max="1" width="13.109375" style="1" customWidth="1"/>
    <col min="2" max="2" width="8.88671875" style="1"/>
    <col min="3" max="3" width="18.44140625" style="1" bestFit="1" customWidth="1"/>
    <col min="4" max="16384" width="8.88671875" style="1"/>
  </cols>
  <sheetData>
    <row r="1" spans="1:3" ht="18" customHeight="1" x14ac:dyDescent="0.3">
      <c r="A1" s="1" t="s">
        <v>4</v>
      </c>
      <c r="B1" s="1" t="s">
        <v>1</v>
      </c>
      <c r="C1" s="1" t="s">
        <v>19</v>
      </c>
    </row>
    <row r="2" spans="1:3" ht="18" customHeight="1" x14ac:dyDescent="0.3">
      <c r="A2" s="1" t="s">
        <v>6</v>
      </c>
      <c r="B2" s="1">
        <v>2009</v>
      </c>
      <c r="C2" s="2">
        <v>8.9</v>
      </c>
    </row>
    <row r="3" spans="1:3" ht="18" customHeight="1" x14ac:dyDescent="0.3">
      <c r="A3" s="1" t="s">
        <v>5</v>
      </c>
      <c r="B3" s="1">
        <v>2009</v>
      </c>
      <c r="C3" s="2">
        <v>10.9</v>
      </c>
    </row>
    <row r="4" spans="1:3" ht="18" customHeight="1" x14ac:dyDescent="0.3">
      <c r="A4" s="1" t="s">
        <v>6</v>
      </c>
      <c r="B4" s="1">
        <v>2012</v>
      </c>
      <c r="C4" s="2">
        <v>7.06</v>
      </c>
    </row>
    <row r="5" spans="1:3" ht="18" customHeight="1" x14ac:dyDescent="0.3">
      <c r="A5" s="1" t="s">
        <v>5</v>
      </c>
      <c r="B5" s="1">
        <v>2012</v>
      </c>
      <c r="C5" s="2">
        <v>9.5500000000000007</v>
      </c>
    </row>
    <row r="6" spans="1:3" ht="18" customHeight="1" x14ac:dyDescent="0.3">
      <c r="A6" s="1" t="s">
        <v>6</v>
      </c>
      <c r="B6" s="1">
        <v>2015</v>
      </c>
      <c r="C6" s="2">
        <v>9.4</v>
      </c>
    </row>
    <row r="7" spans="1:3" ht="18" customHeight="1" x14ac:dyDescent="0.3">
      <c r="A7" s="1" t="s">
        <v>5</v>
      </c>
      <c r="B7" s="1">
        <v>2015</v>
      </c>
      <c r="C7" s="2">
        <v>12.34</v>
      </c>
    </row>
    <row r="8" spans="1:3" ht="18" customHeight="1" x14ac:dyDescent="0.3">
      <c r="A8" s="1" t="s">
        <v>6</v>
      </c>
      <c r="B8" s="1">
        <v>2018</v>
      </c>
      <c r="C8" s="2">
        <v>6.7</v>
      </c>
    </row>
    <row r="9" spans="1:3" ht="18" customHeight="1" x14ac:dyDescent="0.3">
      <c r="A9" s="1" t="s">
        <v>5</v>
      </c>
      <c r="B9" s="1">
        <v>2018</v>
      </c>
      <c r="C9" s="2">
        <v>8.8699999999999992</v>
      </c>
    </row>
    <row r="10" spans="1:3" ht="18" customHeight="1" x14ac:dyDescent="0.3">
      <c r="A10" s="1" t="s">
        <v>6</v>
      </c>
      <c r="B10" s="1">
        <v>2021</v>
      </c>
      <c r="C10" s="2">
        <v>2.68</v>
      </c>
    </row>
    <row r="11" spans="1:3" ht="18" customHeight="1" x14ac:dyDescent="0.3">
      <c r="A11" s="1" t="s">
        <v>5</v>
      </c>
      <c r="B11" s="1">
        <v>2021</v>
      </c>
      <c r="C11" s="2">
        <v>3.99</v>
      </c>
    </row>
  </sheetData>
  <sortState xmlns:xlrd2="http://schemas.microsoft.com/office/spreadsheetml/2017/richdata2" ref="A2:C11">
    <sortCondition ref="B2:B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DE45-5F3F-435A-993D-8C179748E5E6}">
  <dimension ref="A1:C29"/>
  <sheetViews>
    <sheetView workbookViewId="0">
      <selection activeCell="C23" sqref="C23"/>
    </sheetView>
  </sheetViews>
  <sheetFormatPr defaultRowHeight="18" customHeight="1" x14ac:dyDescent="0.3"/>
  <cols>
    <col min="1" max="1" width="15.88671875" style="1" customWidth="1"/>
    <col min="2" max="2" width="9.44140625" style="1" customWidth="1"/>
    <col min="3" max="3" width="19.21875" style="1" customWidth="1"/>
    <col min="4" max="16384" width="8.88671875" style="1"/>
  </cols>
  <sheetData>
    <row r="1" spans="1:3" ht="18" customHeight="1" x14ac:dyDescent="0.3">
      <c r="A1" s="1" t="s">
        <v>20</v>
      </c>
      <c r="B1" s="1" t="s">
        <v>1</v>
      </c>
      <c r="C1" s="1" t="s">
        <v>19</v>
      </c>
    </row>
    <row r="2" spans="1:3" ht="18" customHeight="1" x14ac:dyDescent="0.3">
      <c r="A2" s="1" t="s">
        <v>14</v>
      </c>
      <c r="B2" s="1">
        <v>2009</v>
      </c>
      <c r="C2" s="2">
        <v>8.1</v>
      </c>
    </row>
    <row r="3" spans="1:3" ht="18" customHeight="1" x14ac:dyDescent="0.3">
      <c r="A3" s="1" t="s">
        <v>15</v>
      </c>
      <c r="B3" s="1">
        <v>2009</v>
      </c>
      <c r="C3" s="2">
        <v>7.9</v>
      </c>
    </row>
    <row r="4" spans="1:3" ht="18" customHeight="1" x14ac:dyDescent="0.3">
      <c r="A4" s="1" t="s">
        <v>16</v>
      </c>
      <c r="B4" s="1">
        <v>2009</v>
      </c>
      <c r="C4" s="2">
        <v>9.6999999999999993</v>
      </c>
    </row>
    <row r="5" spans="1:3" ht="18" customHeight="1" x14ac:dyDescent="0.3">
      <c r="A5" s="1" t="s">
        <v>18</v>
      </c>
      <c r="B5" s="1">
        <v>2009</v>
      </c>
      <c r="C5" s="2">
        <v>12.7</v>
      </c>
    </row>
    <row r="6" spans="1:3" ht="18" customHeight="1" x14ac:dyDescent="0.3">
      <c r="A6" s="1" t="s">
        <v>17</v>
      </c>
      <c r="B6" s="1">
        <v>2009</v>
      </c>
      <c r="C6" s="2">
        <v>14.2</v>
      </c>
    </row>
    <row r="7" spans="1:3" ht="18" customHeight="1" x14ac:dyDescent="0.3">
      <c r="A7" s="1" t="s">
        <v>12</v>
      </c>
      <c r="B7" s="1">
        <v>2009</v>
      </c>
      <c r="C7" s="2">
        <v>17.8</v>
      </c>
    </row>
    <row r="8" spans="1:3" ht="18" customHeight="1" x14ac:dyDescent="0.3">
      <c r="A8" s="1" t="s">
        <v>14</v>
      </c>
      <c r="B8" s="1">
        <v>2012</v>
      </c>
      <c r="C8" s="2">
        <v>6.58</v>
      </c>
    </row>
    <row r="9" spans="1:3" ht="18" customHeight="1" x14ac:dyDescent="0.3">
      <c r="A9" s="1" t="s">
        <v>15</v>
      </c>
      <c r="B9" s="1">
        <v>2012</v>
      </c>
      <c r="C9" s="2">
        <v>6.75</v>
      </c>
    </row>
    <row r="10" spans="1:3" ht="18" customHeight="1" x14ac:dyDescent="0.3">
      <c r="A10" s="1" t="s">
        <v>16</v>
      </c>
      <c r="B10" s="1">
        <v>2012</v>
      </c>
      <c r="C10" s="2">
        <v>8.11</v>
      </c>
    </row>
    <row r="11" spans="1:3" ht="18" customHeight="1" x14ac:dyDescent="0.3">
      <c r="A11" s="1" t="s">
        <v>18</v>
      </c>
      <c r="B11" s="1">
        <v>2012</v>
      </c>
      <c r="C11" s="2">
        <v>10.53</v>
      </c>
    </row>
    <row r="12" spans="1:3" ht="18" customHeight="1" x14ac:dyDescent="0.3">
      <c r="A12" s="1" t="s">
        <v>17</v>
      </c>
      <c r="B12" s="1">
        <v>2012</v>
      </c>
      <c r="C12" s="2">
        <v>12.76</v>
      </c>
    </row>
    <row r="13" spans="1:3" ht="18" customHeight="1" x14ac:dyDescent="0.3">
      <c r="A13" s="1" t="s">
        <v>12</v>
      </c>
      <c r="B13" s="1">
        <v>2012</v>
      </c>
      <c r="C13" s="2">
        <v>12.54</v>
      </c>
    </row>
    <row r="14" spans="1:3" ht="18" customHeight="1" x14ac:dyDescent="0.3">
      <c r="A14" s="1" t="s">
        <v>14</v>
      </c>
      <c r="B14" s="1">
        <v>2015</v>
      </c>
      <c r="C14" s="2">
        <v>8.69</v>
      </c>
    </row>
    <row r="15" spans="1:3" ht="18" customHeight="1" x14ac:dyDescent="0.3">
      <c r="A15" s="1" t="s">
        <v>15</v>
      </c>
      <c r="B15" s="1">
        <v>2015</v>
      </c>
      <c r="C15" s="2">
        <v>9.0299999999999994</v>
      </c>
    </row>
    <row r="16" spans="1:3" ht="18" customHeight="1" x14ac:dyDescent="0.3">
      <c r="A16" s="1" t="s">
        <v>16</v>
      </c>
      <c r="B16" s="1">
        <v>2015</v>
      </c>
      <c r="C16" s="2">
        <v>10.24</v>
      </c>
    </row>
    <row r="17" spans="1:3" ht="18" customHeight="1" x14ac:dyDescent="0.3">
      <c r="A17" s="1" t="s">
        <v>18</v>
      </c>
      <c r="B17" s="1">
        <v>2015</v>
      </c>
      <c r="C17" s="2">
        <v>12.99</v>
      </c>
    </row>
    <row r="18" spans="1:3" ht="18" customHeight="1" x14ac:dyDescent="0.3">
      <c r="A18" s="1" t="s">
        <v>17</v>
      </c>
      <c r="B18" s="1">
        <v>2015</v>
      </c>
      <c r="C18" s="2">
        <v>14.47</v>
      </c>
    </row>
    <row r="19" spans="1:3" ht="18" customHeight="1" x14ac:dyDescent="0.3">
      <c r="A19" s="1" t="s">
        <v>12</v>
      </c>
      <c r="B19" s="1">
        <v>2015</v>
      </c>
      <c r="C19" s="2">
        <v>17.87</v>
      </c>
    </row>
    <row r="20" spans="1:3" ht="18" customHeight="1" x14ac:dyDescent="0.3">
      <c r="A20" s="1" t="s">
        <v>9</v>
      </c>
      <c r="B20" s="1">
        <v>2018</v>
      </c>
      <c r="C20" s="2">
        <v>5.5</v>
      </c>
    </row>
    <row r="21" spans="1:3" ht="18" customHeight="1" x14ac:dyDescent="0.3">
      <c r="A21" s="1" t="s">
        <v>10</v>
      </c>
      <c r="B21" s="1">
        <v>2018</v>
      </c>
      <c r="C21" s="2">
        <v>5.65</v>
      </c>
    </row>
    <row r="22" spans="1:3" ht="18" customHeight="1" x14ac:dyDescent="0.3">
      <c r="A22" s="1" t="s">
        <v>11</v>
      </c>
      <c r="B22" s="1">
        <v>2018</v>
      </c>
      <c r="C22" s="2">
        <v>6.64</v>
      </c>
    </row>
    <row r="23" spans="1:3" ht="18" customHeight="1" x14ac:dyDescent="0.3">
      <c r="A23" s="1" t="s">
        <v>13</v>
      </c>
      <c r="B23" s="1">
        <v>2018</v>
      </c>
      <c r="C23" s="2">
        <v>9.11</v>
      </c>
    </row>
    <row r="24" spans="1:3" ht="18" customHeight="1" x14ac:dyDescent="0.3">
      <c r="A24" s="1" t="s">
        <v>12</v>
      </c>
      <c r="B24" s="1">
        <v>2018</v>
      </c>
      <c r="C24" s="2">
        <v>10.4</v>
      </c>
    </row>
    <row r="25" spans="1:3" ht="18" customHeight="1" x14ac:dyDescent="0.3">
      <c r="A25" s="1" t="s">
        <v>9</v>
      </c>
      <c r="B25" s="1">
        <v>2021</v>
      </c>
      <c r="C25" s="2">
        <v>1.76</v>
      </c>
    </row>
    <row r="26" spans="1:3" ht="18" customHeight="1" x14ac:dyDescent="0.3">
      <c r="A26" s="1" t="s">
        <v>10</v>
      </c>
      <c r="B26" s="1">
        <v>2021</v>
      </c>
      <c r="C26" s="2">
        <v>1.93</v>
      </c>
    </row>
    <row r="27" spans="1:3" ht="18" customHeight="1" x14ac:dyDescent="0.3">
      <c r="A27" s="1" t="s">
        <v>11</v>
      </c>
      <c r="B27" s="1">
        <v>2021</v>
      </c>
      <c r="C27" s="2">
        <v>2.23</v>
      </c>
    </row>
    <row r="28" spans="1:3" ht="18" customHeight="1" x14ac:dyDescent="0.3">
      <c r="A28" s="1" t="s">
        <v>13</v>
      </c>
      <c r="B28" s="1">
        <v>2021</v>
      </c>
      <c r="C28" s="2">
        <v>4.95</v>
      </c>
    </row>
    <row r="29" spans="1:3" ht="18" customHeight="1" x14ac:dyDescent="0.3">
      <c r="A29" s="1" t="s">
        <v>12</v>
      </c>
      <c r="B29" s="1">
        <v>2021</v>
      </c>
      <c r="C29" s="2">
        <v>5.86</v>
      </c>
    </row>
  </sheetData>
  <sortState xmlns:xlrd2="http://schemas.microsoft.com/office/spreadsheetml/2017/richdata2" ref="A2:C29">
    <sortCondition ref="B2:B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C5BA-47D0-4732-97D3-E3505C17224E}">
  <dimension ref="A1:F35"/>
  <sheetViews>
    <sheetView tabSelected="1" topLeftCell="A7" workbookViewId="0">
      <selection activeCell="A34" sqref="A34"/>
    </sheetView>
  </sheetViews>
  <sheetFormatPr defaultRowHeight="14.4" x14ac:dyDescent="0.3"/>
  <cols>
    <col min="1" max="1" width="26" customWidth="1"/>
    <col min="2" max="2" width="9.88671875" customWidth="1"/>
    <col min="3" max="3" width="10.5546875" customWidth="1"/>
  </cols>
  <sheetData>
    <row r="1" spans="1:6" x14ac:dyDescent="0.3">
      <c r="A1" t="s">
        <v>22</v>
      </c>
      <c r="B1">
        <v>2021</v>
      </c>
      <c r="C1">
        <v>2018</v>
      </c>
      <c r="D1">
        <v>2015</v>
      </c>
      <c r="E1">
        <v>2012</v>
      </c>
      <c r="F1">
        <v>2009</v>
      </c>
    </row>
    <row r="2" spans="1:6" x14ac:dyDescent="0.3">
      <c r="A2" t="s">
        <v>23</v>
      </c>
      <c r="B2" s="4">
        <v>1.58</v>
      </c>
      <c r="C2" s="4">
        <v>2.48</v>
      </c>
      <c r="D2" s="4">
        <v>2.13</v>
      </c>
      <c r="E2" s="4">
        <v>1.53</v>
      </c>
      <c r="F2" s="4">
        <v>17.649999999999999</v>
      </c>
    </row>
    <row r="3" spans="1:6" x14ac:dyDescent="0.3">
      <c r="A3" t="s">
        <v>34</v>
      </c>
      <c r="B3" s="4">
        <v>1.1299999999999999</v>
      </c>
      <c r="C3" s="4">
        <v>3.98</v>
      </c>
      <c r="D3" s="4">
        <v>3.09</v>
      </c>
      <c r="E3" s="4">
        <v>0.39</v>
      </c>
      <c r="F3" s="4">
        <v>1.7</v>
      </c>
    </row>
    <row r="4" spans="1:6" x14ac:dyDescent="0.3">
      <c r="A4" t="s">
        <v>35</v>
      </c>
      <c r="B4" s="4">
        <v>1.2</v>
      </c>
      <c r="C4" s="4">
        <v>4.9400000000000004</v>
      </c>
      <c r="D4" s="4">
        <v>2.2599999999999998</v>
      </c>
      <c r="E4" s="4">
        <v>1.65</v>
      </c>
      <c r="F4" s="4">
        <v>14.55</v>
      </c>
    </row>
    <row r="5" spans="1:6" x14ac:dyDescent="0.3">
      <c r="A5" t="s">
        <v>24</v>
      </c>
      <c r="B5" s="4">
        <v>1.95</v>
      </c>
      <c r="C5" s="4">
        <v>4.53</v>
      </c>
      <c r="D5" s="4">
        <v>2.4700000000000002</v>
      </c>
      <c r="E5" s="4">
        <v>1.95</v>
      </c>
      <c r="F5" s="4">
        <v>3.72</v>
      </c>
    </row>
    <row r="6" spans="1:6" x14ac:dyDescent="0.3">
      <c r="A6" t="s">
        <v>26</v>
      </c>
      <c r="B6" s="4">
        <v>2.56</v>
      </c>
      <c r="C6" s="4">
        <v>4.04</v>
      </c>
      <c r="D6" s="4">
        <v>1.02</v>
      </c>
      <c r="E6" s="4">
        <v>0.76</v>
      </c>
      <c r="F6" s="4">
        <v>6.79</v>
      </c>
    </row>
    <row r="7" spans="1:6" x14ac:dyDescent="0.3">
      <c r="A7" t="s">
        <v>36</v>
      </c>
      <c r="B7" s="4">
        <v>3.16</v>
      </c>
      <c r="C7" s="4">
        <v>7.29</v>
      </c>
      <c r="D7" s="4">
        <v>2.61</v>
      </c>
      <c r="E7" s="4">
        <v>1.55</v>
      </c>
      <c r="F7" s="4">
        <v>1.31</v>
      </c>
    </row>
    <row r="8" spans="1:6" x14ac:dyDescent="0.3">
      <c r="A8" t="s">
        <v>27</v>
      </c>
      <c r="B8" s="4">
        <v>1.78</v>
      </c>
      <c r="C8" s="4">
        <v>2.74</v>
      </c>
      <c r="D8" s="4">
        <v>2.95</v>
      </c>
      <c r="E8" s="4">
        <v>3.67</v>
      </c>
      <c r="F8" s="4">
        <v>4.66</v>
      </c>
    </row>
    <row r="9" spans="1:6" x14ac:dyDescent="0.3">
      <c r="A9" t="s">
        <v>28</v>
      </c>
      <c r="B9" s="4">
        <v>2.89</v>
      </c>
      <c r="C9" s="4">
        <v>4.88</v>
      </c>
      <c r="D9" s="4">
        <v>0.44</v>
      </c>
      <c r="E9" s="4">
        <v>0.99</v>
      </c>
      <c r="F9" s="4">
        <v>3.7</v>
      </c>
    </row>
    <row r="10" spans="1:6" x14ac:dyDescent="0.3">
      <c r="A10" t="s">
        <v>37</v>
      </c>
      <c r="B10" s="4">
        <v>0.92</v>
      </c>
      <c r="C10" s="4">
        <v>2.96</v>
      </c>
      <c r="D10" s="4">
        <v>0.66</v>
      </c>
      <c r="E10" s="4">
        <v>0.56000000000000005</v>
      </c>
      <c r="F10" s="4">
        <v>1.1200000000000001</v>
      </c>
    </row>
    <row r="11" spans="1:6" x14ac:dyDescent="0.3">
      <c r="A11" t="s">
        <v>38</v>
      </c>
      <c r="B11" s="4">
        <v>1.79</v>
      </c>
      <c r="C11" s="4">
        <v>6.2</v>
      </c>
      <c r="D11" s="4">
        <v>2.13</v>
      </c>
      <c r="E11" s="4">
        <v>8.26</v>
      </c>
      <c r="F11" s="4">
        <v>4.05</v>
      </c>
    </row>
    <row r="12" spans="1:6" x14ac:dyDescent="0.3">
      <c r="A12" t="s">
        <v>39</v>
      </c>
      <c r="B12" s="4">
        <v>2.29</v>
      </c>
      <c r="C12" s="4">
        <v>4.24</v>
      </c>
      <c r="D12" s="4">
        <v>9.1199999999999992</v>
      </c>
      <c r="E12" s="4">
        <v>4.8099999999999996</v>
      </c>
      <c r="F12" s="4">
        <v>27.56</v>
      </c>
    </row>
    <row r="13" spans="1:6" x14ac:dyDescent="0.3">
      <c r="A13" t="s">
        <v>40</v>
      </c>
      <c r="B13" s="4">
        <v>3.86</v>
      </c>
      <c r="C13" s="4">
        <v>6.9</v>
      </c>
      <c r="D13" s="4">
        <v>6.47</v>
      </c>
      <c r="E13" s="4">
        <v>6.03</v>
      </c>
      <c r="F13" s="4">
        <v>7.08</v>
      </c>
    </row>
    <row r="14" spans="1:6" x14ac:dyDescent="0.3">
      <c r="A14" t="s">
        <v>41</v>
      </c>
      <c r="B14" s="4">
        <v>3.66</v>
      </c>
      <c r="C14" s="4">
        <v>12.33</v>
      </c>
      <c r="D14" s="4">
        <v>20.21</v>
      </c>
      <c r="E14" s="4">
        <v>13.72</v>
      </c>
      <c r="F14" s="4">
        <v>17.600000000000001</v>
      </c>
    </row>
    <row r="15" spans="1:6" x14ac:dyDescent="0.3">
      <c r="A15" t="s">
        <v>25</v>
      </c>
      <c r="B15" s="4">
        <v>5.55</v>
      </c>
      <c r="C15" s="4">
        <v>24.96</v>
      </c>
      <c r="D15" s="4">
        <v>26.37</v>
      </c>
      <c r="E15" s="4">
        <v>25.88</v>
      </c>
      <c r="F15" s="4">
        <v>32.49</v>
      </c>
    </row>
    <row r="16" spans="1:6" x14ac:dyDescent="0.3">
      <c r="A16" t="s">
        <v>42</v>
      </c>
      <c r="B16" s="4">
        <v>6.22</v>
      </c>
      <c r="C16" s="4">
        <v>14.02</v>
      </c>
      <c r="D16" s="4">
        <v>16.309999999999999</v>
      </c>
      <c r="E16" s="4">
        <v>20.71</v>
      </c>
      <c r="F16" s="4">
        <v>21.35</v>
      </c>
    </row>
    <row r="17" spans="1:6" x14ac:dyDescent="0.3">
      <c r="A17" t="s">
        <v>29</v>
      </c>
      <c r="B17" s="4">
        <v>1.63</v>
      </c>
      <c r="C17" s="4">
        <v>4.4400000000000004</v>
      </c>
      <c r="D17" s="4">
        <v>5.72</v>
      </c>
      <c r="E17" s="4">
        <v>5.91</v>
      </c>
      <c r="F17" s="4">
        <v>8.68</v>
      </c>
    </row>
    <row r="18" spans="1:6" x14ac:dyDescent="0.3">
      <c r="A18" t="s">
        <v>30</v>
      </c>
      <c r="B18" s="4">
        <v>7.39</v>
      </c>
      <c r="C18" s="4">
        <v>18.46</v>
      </c>
      <c r="D18" s="4">
        <v>25.02</v>
      </c>
      <c r="E18" s="4">
        <v>14.35</v>
      </c>
      <c r="F18" s="4">
        <v>30.62</v>
      </c>
    </row>
    <row r="19" spans="1:6" x14ac:dyDescent="0.3">
      <c r="A19" t="s">
        <v>43</v>
      </c>
      <c r="B19" s="4">
        <v>2.75</v>
      </c>
      <c r="C19" s="4">
        <v>5.12</v>
      </c>
      <c r="D19" s="4">
        <v>5.69</v>
      </c>
      <c r="E19" s="4">
        <v>0.66</v>
      </c>
      <c r="F19" s="4">
        <v>1.69</v>
      </c>
    </row>
    <row r="20" spans="1:6" x14ac:dyDescent="0.3">
      <c r="A20" t="s">
        <v>44</v>
      </c>
      <c r="B20" s="4">
        <v>2.27</v>
      </c>
      <c r="C20" s="4">
        <v>3.4</v>
      </c>
      <c r="D20" s="4">
        <v>0.39</v>
      </c>
      <c r="E20" s="4">
        <v>1.38</v>
      </c>
      <c r="F20" s="4">
        <v>8.81</v>
      </c>
    </row>
    <row r="21" spans="1:6" x14ac:dyDescent="0.3">
      <c r="A21" t="s">
        <v>45</v>
      </c>
      <c r="B21" s="4">
        <v>1.73</v>
      </c>
      <c r="C21" s="4">
        <v>2.88</v>
      </c>
      <c r="D21" s="4">
        <v>0</v>
      </c>
      <c r="E21" s="4">
        <v>0.72</v>
      </c>
      <c r="F21" s="4">
        <v>2.74</v>
      </c>
    </row>
    <row r="22" spans="1:6" x14ac:dyDescent="0.3">
      <c r="A22" t="s">
        <v>46</v>
      </c>
      <c r="B22" s="4">
        <v>1.07</v>
      </c>
      <c r="C22" s="4">
        <v>4.22</v>
      </c>
      <c r="D22" s="4">
        <v>0.39</v>
      </c>
      <c r="E22" s="4">
        <v>3.04</v>
      </c>
      <c r="F22" s="4">
        <v>4.05</v>
      </c>
    </row>
    <row r="23" spans="1:6" x14ac:dyDescent="0.3">
      <c r="A23" t="s">
        <v>47</v>
      </c>
      <c r="B23" s="4">
        <v>1.8</v>
      </c>
      <c r="C23" s="4">
        <v>5.57</v>
      </c>
      <c r="D23" s="4">
        <v>11.95</v>
      </c>
      <c r="E23" s="4">
        <v>5.1100000000000003</v>
      </c>
      <c r="F23" s="4">
        <v>4.4400000000000004</v>
      </c>
    </row>
    <row r="24" spans="1:6" x14ac:dyDescent="0.3">
      <c r="A24" t="s">
        <v>48</v>
      </c>
      <c r="B24" s="4">
        <v>2.99</v>
      </c>
      <c r="C24" s="4">
        <v>6.18</v>
      </c>
      <c r="D24" s="4">
        <v>3.63</v>
      </c>
      <c r="E24" s="4">
        <v>3.9</v>
      </c>
      <c r="F24" s="4">
        <v>7.23</v>
      </c>
    </row>
    <row r="25" spans="1:6" x14ac:dyDescent="0.3">
      <c r="A25" t="s">
        <v>49</v>
      </c>
      <c r="B25" s="4">
        <v>0.38</v>
      </c>
      <c r="C25" s="4">
        <v>9.4600000000000009</v>
      </c>
      <c r="D25" s="4">
        <v>9.7200000000000006</v>
      </c>
      <c r="E25" s="4"/>
      <c r="F25" s="4"/>
    </row>
    <row r="26" spans="1:6" x14ac:dyDescent="0.3">
      <c r="A26" t="s">
        <v>50</v>
      </c>
      <c r="B26" s="4">
        <v>3.77</v>
      </c>
      <c r="C26" s="4">
        <v>4.38</v>
      </c>
      <c r="D26" s="4">
        <v>2.0699999999999998</v>
      </c>
      <c r="E26" s="4">
        <v>2.23</v>
      </c>
      <c r="F26" s="4">
        <v>8.8000000000000007</v>
      </c>
    </row>
    <row r="27" spans="1:6" x14ac:dyDescent="0.3">
      <c r="A27" t="s">
        <v>51</v>
      </c>
      <c r="B27" s="4">
        <v>4.53</v>
      </c>
      <c r="C27" s="4">
        <v>2.76</v>
      </c>
      <c r="D27" s="4">
        <v>3.86</v>
      </c>
      <c r="E27" s="4">
        <v>0.11</v>
      </c>
      <c r="F27" s="4">
        <v>1.06</v>
      </c>
    </row>
    <row r="28" spans="1:6" x14ac:dyDescent="0.3">
      <c r="A28" t="s">
        <v>52</v>
      </c>
      <c r="B28" s="4">
        <v>1.6</v>
      </c>
      <c r="C28" s="4">
        <v>2.79</v>
      </c>
      <c r="D28" s="4">
        <v>8.16</v>
      </c>
      <c r="E28" s="4">
        <v>1.1100000000000001</v>
      </c>
      <c r="F28" s="4">
        <v>0.99</v>
      </c>
    </row>
    <row r="29" spans="1:6" x14ac:dyDescent="0.3">
      <c r="A29" t="s">
        <v>53</v>
      </c>
      <c r="B29" s="4">
        <v>1.17</v>
      </c>
      <c r="C29" s="4">
        <v>1.33</v>
      </c>
      <c r="D29" s="4">
        <v>1.37</v>
      </c>
      <c r="E29" s="4">
        <v>0.12</v>
      </c>
      <c r="F29" s="4">
        <v>1.23</v>
      </c>
    </row>
    <row r="30" spans="1:6" x14ac:dyDescent="0.3">
      <c r="A30" t="s">
        <v>31</v>
      </c>
      <c r="B30" s="4">
        <v>4.5999999999999996</v>
      </c>
      <c r="C30" s="4">
        <v>3.17</v>
      </c>
      <c r="D30" s="4">
        <v>1.57</v>
      </c>
      <c r="E30" s="4">
        <v>0.87</v>
      </c>
      <c r="F30" s="4">
        <v>2.81</v>
      </c>
    </row>
    <row r="31" spans="1:6" x14ac:dyDescent="0.3">
      <c r="A31" t="s">
        <v>54</v>
      </c>
      <c r="B31" s="4">
        <v>1.88</v>
      </c>
      <c r="C31" s="4">
        <v>0.57999999999999996</v>
      </c>
      <c r="D31" s="4">
        <v>0</v>
      </c>
      <c r="E31" s="4">
        <v>2.2599999999999998</v>
      </c>
      <c r="F31" s="4">
        <v>1.1599999999999999</v>
      </c>
    </row>
    <row r="32" spans="1:6" x14ac:dyDescent="0.3">
      <c r="A32" t="s">
        <v>32</v>
      </c>
      <c r="B32" s="4">
        <v>0.87</v>
      </c>
      <c r="C32" s="4">
        <v>1.85</v>
      </c>
      <c r="D32" s="4">
        <v>1.63</v>
      </c>
      <c r="E32" s="4">
        <v>0.28000000000000003</v>
      </c>
      <c r="F32" s="4">
        <v>2.15</v>
      </c>
    </row>
    <row r="33" spans="1:6" x14ac:dyDescent="0.3">
      <c r="A33" t="s">
        <v>55</v>
      </c>
      <c r="B33" s="4">
        <v>0.71</v>
      </c>
      <c r="C33" s="4">
        <v>3.56</v>
      </c>
      <c r="D33" s="4">
        <v>0</v>
      </c>
      <c r="E33" s="4">
        <v>0</v>
      </c>
      <c r="F33" s="4">
        <v>0.7</v>
      </c>
    </row>
    <row r="34" spans="1:6" x14ac:dyDescent="0.3">
      <c r="A34" t="s">
        <v>56</v>
      </c>
      <c r="B34" s="4">
        <v>1.23</v>
      </c>
      <c r="C34" s="4">
        <v>3.14</v>
      </c>
      <c r="D34" s="4">
        <v>0</v>
      </c>
      <c r="E34" s="4">
        <v>10.51</v>
      </c>
      <c r="F34" s="4">
        <v>12.23</v>
      </c>
    </row>
    <row r="35" spans="1:6" x14ac:dyDescent="0.3">
      <c r="A35" t="s">
        <v>33</v>
      </c>
      <c r="B35" s="4">
        <v>1.76</v>
      </c>
      <c r="C35" s="4">
        <v>2.77</v>
      </c>
      <c r="D35" s="4">
        <v>12.95</v>
      </c>
      <c r="E35" s="4">
        <v>0</v>
      </c>
      <c r="F35" s="4">
        <v>5.76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Tipe daerah</vt:lpstr>
      <vt:lpstr>Jenis kelamin</vt:lpstr>
      <vt:lpstr>Umur</vt:lpstr>
      <vt:lpstr>Provinsi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2022-11-13T10:41:14Z</dcterms:created>
  <dcterms:modified xsi:type="dcterms:W3CDTF">2022-11-16T05:36:39Z</dcterms:modified>
</cp:coreProperties>
</file>