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qiang\Documents\Programming\Php\tus-php-3\week1\"/>
    </mc:Choice>
  </mc:AlternateContent>
  <xr:revisionPtr revIDLastSave="0" documentId="13_ncr:1_{F1126FD2-5D02-42C5-8969-5F2901110E66}" xr6:coauthVersionLast="44" xr6:coauthVersionMax="44" xr10:uidLastSave="{00000000-0000-0000-0000-000000000000}"/>
  <bookViews>
    <workbookView xWindow="-22670" yWindow="1190" windowWidth="21450" windowHeight="14890" xr2:uid="{634FAF0C-E992-4C1B-9ECE-6B8BB077B84D}"/>
  </bookViews>
  <sheets>
    <sheet name="受験者数J=100" sheetId="1" r:id="rId1"/>
    <sheet name="問題数N=10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2" i="2"/>
  <c r="M3" i="2"/>
  <c r="M4" i="2"/>
  <c r="M5" i="2"/>
  <c r="M6" i="2"/>
  <c r="M7" i="2"/>
  <c r="M8" i="2"/>
  <c r="M9" i="2"/>
  <c r="M10" i="2"/>
  <c r="M11" i="2"/>
  <c r="M2" i="2"/>
  <c r="N3" i="1"/>
  <c r="N4" i="1"/>
  <c r="N5" i="1"/>
  <c r="N6" i="1"/>
  <c r="N7" i="1"/>
  <c r="N8" i="1"/>
  <c r="N9" i="1"/>
  <c r="N10" i="1"/>
  <c r="N11" i="1"/>
  <c r="N2" i="1"/>
  <c r="M3" i="1"/>
  <c r="M4" i="1"/>
  <c r="M5" i="1"/>
  <c r="M6" i="1"/>
  <c r="M7" i="1"/>
  <c r="M8" i="1"/>
  <c r="M9" i="1"/>
  <c r="M10" i="1"/>
  <c r="M11" i="1"/>
  <c r="M2" i="1"/>
</calcChain>
</file>

<file path=xl/sharedStrings.xml><?xml version="1.0" encoding="utf-8"?>
<sst xmlns="http://schemas.openxmlformats.org/spreadsheetml/2006/main" count="28" uniqueCount="14">
  <si>
    <t>問題数N</t>
    <phoneticPr fontId="1" type="noConversion"/>
  </si>
  <si>
    <t>受験者数J</t>
    <phoneticPr fontId="1" type="noConversion"/>
  </si>
  <si>
    <t>推定精度</t>
  </si>
  <si>
    <t>平均誤差1</t>
    <phoneticPr fontId="1" type="noConversion"/>
  </si>
  <si>
    <t>平均誤差2</t>
    <phoneticPr fontId="1" type="noConversion"/>
  </si>
  <si>
    <t>平均誤差3</t>
    <phoneticPr fontId="1" type="noConversion"/>
  </si>
  <si>
    <t>平均誤差4</t>
    <phoneticPr fontId="1" type="noConversion"/>
  </si>
  <si>
    <t>平均誤差5</t>
    <phoneticPr fontId="1" type="noConversion"/>
  </si>
  <si>
    <t>平均誤差6</t>
    <phoneticPr fontId="1" type="noConversion"/>
  </si>
  <si>
    <t>平均誤差7</t>
    <phoneticPr fontId="1" type="noConversion"/>
  </si>
  <si>
    <t>平均誤差8</t>
    <phoneticPr fontId="1" type="noConversion"/>
  </si>
  <si>
    <t>平均誤差9</t>
    <phoneticPr fontId="1" type="noConversion"/>
  </si>
  <si>
    <t>平均誤差10</t>
    <phoneticPr fontId="1" type="noConversion"/>
  </si>
  <si>
    <t>平均値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</si>
</sst>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  <font>
      <sz val="11"/>
      <color theme="1"/>
      <name val="微软雅黑"/>
      <family val="2"/>
      <charset val="128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80" fontId="4" fillId="0" borderId="0" xfId="0" applyNumberFormat="1" applyFont="1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'受験者数J=100'!$M$1</c:f>
              <c:strCache>
                <c:ptCount val="1"/>
                <c:pt idx="0">
                  <c:v>平均値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'受験者数J=100'!$A$2:$A$11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'受験者数J=100'!$M$2:$M$11</c:f>
              <c:numCache>
                <c:formatCode>0.000</c:formatCode>
                <c:ptCount val="10"/>
                <c:pt idx="0">
                  <c:v>0.65789000000000009</c:v>
                </c:pt>
                <c:pt idx="1">
                  <c:v>0.41952</c:v>
                </c:pt>
                <c:pt idx="2">
                  <c:v>0.33831</c:v>
                </c:pt>
                <c:pt idx="3">
                  <c:v>0.27365999999999996</c:v>
                </c:pt>
                <c:pt idx="4">
                  <c:v>0.26815</c:v>
                </c:pt>
                <c:pt idx="5">
                  <c:v>0.22471000000000002</c:v>
                </c:pt>
                <c:pt idx="6">
                  <c:v>0.22449</c:v>
                </c:pt>
                <c:pt idx="7">
                  <c:v>0.21871000000000002</c:v>
                </c:pt>
                <c:pt idx="8">
                  <c:v>0.18862999999999999</c:v>
                </c:pt>
                <c:pt idx="9">
                  <c:v>0.18534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24-432B-ADE7-B0CBB1814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459584"/>
        <c:axId val="315461224"/>
      </c:scatterChart>
      <c:valAx>
        <c:axId val="31545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問題数</a:t>
                </a:r>
                <a:r>
                  <a:rPr lang="en-US" altLang="ja-JP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461224"/>
        <c:crosses val="autoZero"/>
        <c:crossBetween val="midCat"/>
      </c:valAx>
      <c:valAx>
        <c:axId val="31546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平均誤差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45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'受験者数J=100'!$N$1</c:f>
              <c:strCache>
                <c:ptCount val="1"/>
                <c:pt idx="0">
                  <c:v>推定精度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'受験者数J=100'!$A$2:$A$11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'受験者数J=100'!$N$2:$N$11</c:f>
              <c:numCache>
                <c:formatCode>0.000</c:formatCode>
                <c:ptCount val="10"/>
                <c:pt idx="0">
                  <c:v>1.5200109440787972</c:v>
                </c:pt>
                <c:pt idx="1">
                  <c:v>2.3836765827612507</c:v>
                </c:pt>
                <c:pt idx="2">
                  <c:v>2.9558688776565871</c:v>
                </c:pt>
                <c:pt idx="3">
                  <c:v>3.6541694072937227</c:v>
                </c:pt>
                <c:pt idx="4">
                  <c:v>3.7292560134253216</c:v>
                </c:pt>
                <c:pt idx="5">
                  <c:v>4.4501802322994077</c:v>
                </c:pt>
                <c:pt idx="6">
                  <c:v>4.4545414049623595</c:v>
                </c:pt>
                <c:pt idx="7">
                  <c:v>4.572264642677518</c:v>
                </c:pt>
                <c:pt idx="8">
                  <c:v>5.3013836611355565</c:v>
                </c:pt>
                <c:pt idx="9">
                  <c:v>5.3954893708859393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9-4334-AA78-5DB70680C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92816"/>
        <c:axId val="353587240"/>
      </c:scatterChart>
      <c:valAx>
        <c:axId val="35359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問題数</a:t>
                </a:r>
                <a:r>
                  <a:rPr lang="en-US" altLang="ja-JP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587240"/>
        <c:crosses val="autoZero"/>
        <c:crossBetween val="midCat"/>
      </c:valAx>
      <c:valAx>
        <c:axId val="35358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推定精度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59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'問題数N=100'!$M$1</c:f>
              <c:strCache>
                <c:ptCount val="1"/>
                <c:pt idx="0">
                  <c:v>平均値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'問題数N=100'!$B$2:$B$11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'問題数N=100'!$M$2:$M$11</c:f>
              <c:numCache>
                <c:formatCode>0.000</c:formatCode>
                <c:ptCount val="10"/>
                <c:pt idx="0">
                  <c:v>0.185</c:v>
                </c:pt>
                <c:pt idx="1">
                  <c:v>0.18425</c:v>
                </c:pt>
                <c:pt idx="2">
                  <c:v>0.19419999999999998</c:v>
                </c:pt>
                <c:pt idx="3">
                  <c:v>0.17670000000000002</c:v>
                </c:pt>
                <c:pt idx="4">
                  <c:v>0.19814000000000001</c:v>
                </c:pt>
                <c:pt idx="5">
                  <c:v>0.17428333333333398</c:v>
                </c:pt>
                <c:pt idx="6">
                  <c:v>0.18170000000000003</c:v>
                </c:pt>
                <c:pt idx="7">
                  <c:v>0.18503749999999999</c:v>
                </c:pt>
                <c:pt idx="8">
                  <c:v>0.17278888888888799</c:v>
                </c:pt>
                <c:pt idx="9">
                  <c:v>0.18110000000000001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41-4C51-A82E-63888595C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95440"/>
        <c:axId val="353599704"/>
      </c:scatterChart>
      <c:valAx>
        <c:axId val="3535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受験者数</a:t>
                </a:r>
                <a:r>
                  <a:rPr lang="en-US" altLang="ja-JP"/>
                  <a:t>J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599704"/>
        <c:crosses val="autoZero"/>
        <c:crossBetween val="midCat"/>
      </c:valAx>
      <c:valAx>
        <c:axId val="353599704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平均誤差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5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'問題数N=100'!$N$1</c:f>
              <c:strCache>
                <c:ptCount val="1"/>
                <c:pt idx="0">
                  <c:v>推定精度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'問題数N=100'!$B$2:$B$11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'問題数N=100'!$N$2:$N$11</c:f>
              <c:numCache>
                <c:formatCode>0.000</c:formatCode>
                <c:ptCount val="10"/>
                <c:pt idx="0">
                  <c:v>5.4054054054054053</c:v>
                </c:pt>
                <c:pt idx="1">
                  <c:v>5.4274084124830395</c:v>
                </c:pt>
                <c:pt idx="2">
                  <c:v>5.1493305870236874</c:v>
                </c:pt>
                <c:pt idx="3">
                  <c:v>5.6593095642331628</c:v>
                </c:pt>
                <c:pt idx="4">
                  <c:v>5.0469365095387095</c:v>
                </c:pt>
                <c:pt idx="5">
                  <c:v>5.7377833030505663</c:v>
                </c:pt>
                <c:pt idx="6">
                  <c:v>5.5035773252614186</c:v>
                </c:pt>
                <c:pt idx="7">
                  <c:v>5.4043099371748973</c:v>
                </c:pt>
                <c:pt idx="8">
                  <c:v>5.7874091698283365</c:v>
                </c:pt>
                <c:pt idx="9">
                  <c:v>5.5218111540585308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9-4B49-BA59-44D4CA9CF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64280"/>
        <c:axId val="533461000"/>
      </c:scatterChart>
      <c:valAx>
        <c:axId val="53346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受験者数</a:t>
                </a:r>
                <a:r>
                  <a:rPr lang="en-US" altLang="ja-JP"/>
                  <a:t>J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461000"/>
        <c:crosses val="autoZero"/>
        <c:crossBetween val="midCat"/>
      </c:valAx>
      <c:valAx>
        <c:axId val="533461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推定精度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346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98425</xdr:colOff>
      <xdr:row>11</xdr:row>
      <xdr:rowOff>161925</xdr:rowOff>
    </xdr:from>
    <xdr:to>
      <xdr:col>7</xdr:col>
      <xdr:colOff>784225</xdr:colOff>
      <xdr:row>27</xdr:row>
      <xdr:rowOff>60325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82D029-6C39-4CD8-854D-4D57CB0AE4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231775</xdr:colOff>
      <xdr:row>12</xdr:row>
      <xdr:rowOff>9525</xdr:rowOff>
    </xdr:from>
    <xdr:to>
      <xdr:col>14</xdr:col>
      <xdr:colOff>269875</xdr:colOff>
      <xdr:row>27</xdr:row>
      <xdr:rowOff>85725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4878AF5-F2AB-495E-B381-DA79D45B7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606425</xdr:colOff>
      <xdr:row>18</xdr:row>
      <xdr:rowOff>9525</xdr:rowOff>
    </xdr:from>
    <xdr:to>
      <xdr:col>7</xdr:col>
      <xdr:colOff>555625</xdr:colOff>
      <xdr:row>33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12F71C2-E40F-4175-AD99-CA435F6F1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17</xdr:row>
      <xdr:rowOff>168275</xdr:rowOff>
    </xdr:from>
    <xdr:to>
      <xdr:col>15</xdr:col>
      <xdr:colOff>377825</xdr:colOff>
      <xdr:row>33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CC08BCA-F3EA-4346-890E-9355FD16E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22C7C-91E4-47A2-A8D8-4074AED2DEFC}">
  <dimension ref="A1:N11"/>
  <sheetViews>
    <sheetView tabSelected="1" workbookViewId="0">
      <selection activeCell="H35" sqref="H35"/>
    </sheetView>
  </sheetViews>
  <sheetFormatPr defaultRowHeight="14" x14ac:dyDescent="0.3"/>
  <cols>
    <col min="1" max="1" width="9.33203125" customWidth="1"/>
    <col min="2" max="2" width="10.83203125" customWidth="1"/>
    <col min="3" max="3" width="9.9140625" customWidth="1"/>
    <col min="4" max="4" width="10.33203125" customWidth="1"/>
    <col min="5" max="5" width="10.6640625" customWidth="1"/>
    <col min="6" max="6" width="9.6640625" customWidth="1"/>
    <col min="7" max="7" width="10.4140625" customWidth="1"/>
    <col min="8" max="8" width="10.33203125" customWidth="1"/>
    <col min="9" max="9" width="9.83203125" customWidth="1"/>
    <col min="10" max="10" width="10.5" customWidth="1"/>
    <col min="11" max="12" width="10.83203125" customWidth="1"/>
    <col min="14" max="14" width="8.83203125" customWidth="1"/>
  </cols>
  <sheetData>
    <row r="1" spans="1:14" ht="18" x14ac:dyDescent="0.3">
      <c r="A1" s="1" t="s">
        <v>0</v>
      </c>
      <c r="B1" t="s">
        <v>1</v>
      </c>
      <c r="C1" s="2" t="s">
        <v>3</v>
      </c>
      <c r="D1" s="2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2" t="s">
        <v>13</v>
      </c>
      <c r="N1" t="s">
        <v>2</v>
      </c>
    </row>
    <row r="2" spans="1:14" x14ac:dyDescent="0.3">
      <c r="A2">
        <v>10</v>
      </c>
      <c r="B2">
        <v>100</v>
      </c>
      <c r="C2" s="4">
        <v>0.66920000000000002</v>
      </c>
      <c r="D2" s="4">
        <v>0.63629999999999998</v>
      </c>
      <c r="E2" s="4">
        <v>0.76439999999999997</v>
      </c>
      <c r="F2" s="4">
        <v>0.58350000000000002</v>
      </c>
      <c r="G2" s="4">
        <v>0.65159999999999996</v>
      </c>
      <c r="H2" s="4">
        <v>0.63370000000000004</v>
      </c>
      <c r="I2" s="4">
        <v>0.53459999999999996</v>
      </c>
      <c r="J2" s="4">
        <v>0.70409999999999995</v>
      </c>
      <c r="K2" s="4">
        <v>0.6774</v>
      </c>
      <c r="L2" s="4">
        <v>0.72409999999999997</v>
      </c>
      <c r="M2" s="5">
        <f>SUM(C2:L2)/10</f>
        <v>0.65789000000000009</v>
      </c>
      <c r="N2" s="5">
        <f>1/M2</f>
        <v>1.5200109440787972</v>
      </c>
    </row>
    <row r="3" spans="1:14" x14ac:dyDescent="0.3">
      <c r="A3">
        <v>20</v>
      </c>
      <c r="B3">
        <v>100</v>
      </c>
      <c r="C3" s="4">
        <v>0.37430000000000002</v>
      </c>
      <c r="D3" s="4">
        <v>0.35389999999999999</v>
      </c>
      <c r="E3" s="4">
        <v>0.4733</v>
      </c>
      <c r="F3" s="4">
        <v>0.38740000000000002</v>
      </c>
      <c r="G3" s="4">
        <v>0.37019999999999997</v>
      </c>
      <c r="H3" s="4">
        <v>0.40739999999999998</v>
      </c>
      <c r="I3" s="4">
        <v>0.46239999999999998</v>
      </c>
      <c r="J3" s="4">
        <v>0.4904</v>
      </c>
      <c r="K3" s="4">
        <v>0.39079999999999998</v>
      </c>
      <c r="L3" s="4">
        <v>0.48509999999999998</v>
      </c>
      <c r="M3" s="5">
        <f>SUM(C3:L3)/10</f>
        <v>0.41952</v>
      </c>
      <c r="N3" s="5">
        <f t="shared" ref="N3:P11" si="0">1/M3</f>
        <v>2.3836765827612507</v>
      </c>
    </row>
    <row r="4" spans="1:14" x14ac:dyDescent="0.3">
      <c r="A4">
        <v>30</v>
      </c>
      <c r="B4">
        <v>100</v>
      </c>
      <c r="C4" s="4">
        <v>0.2412</v>
      </c>
      <c r="D4" s="4">
        <v>0.4052</v>
      </c>
      <c r="E4" s="4">
        <v>0.34260000000000002</v>
      </c>
      <c r="F4" s="4">
        <v>0.33879999999999999</v>
      </c>
      <c r="G4" s="4">
        <v>0.28570000000000001</v>
      </c>
      <c r="H4" s="4">
        <v>0.29480000000000001</v>
      </c>
      <c r="I4" s="4">
        <v>0.29949999999999999</v>
      </c>
      <c r="J4" s="4">
        <v>0.41689999999999999</v>
      </c>
      <c r="K4" s="4">
        <v>0.34549999999999997</v>
      </c>
      <c r="L4" s="4">
        <v>0.41289999999999999</v>
      </c>
      <c r="M4" s="5">
        <f t="shared" ref="M3:M11" si="1">SUM(C4:L4)/10</f>
        <v>0.33831</v>
      </c>
      <c r="N4" s="5">
        <f t="shared" si="0"/>
        <v>2.9558688776565871</v>
      </c>
    </row>
    <row r="5" spans="1:14" x14ac:dyDescent="0.3">
      <c r="A5">
        <v>40</v>
      </c>
      <c r="B5">
        <v>100</v>
      </c>
      <c r="C5" s="4">
        <v>0.27429999999999999</v>
      </c>
      <c r="D5" s="4">
        <v>0.2767</v>
      </c>
      <c r="E5" s="4">
        <v>0.26079999999999998</v>
      </c>
      <c r="F5" s="4">
        <v>0.26079999999999998</v>
      </c>
      <c r="G5" s="4">
        <v>0.26419999999999999</v>
      </c>
      <c r="H5" s="4">
        <v>0.28189999999999998</v>
      </c>
      <c r="I5" s="4">
        <v>0.25030000000000002</v>
      </c>
      <c r="J5" s="4">
        <v>0.25769999999999998</v>
      </c>
      <c r="K5" s="3">
        <v>0.29699999999999999</v>
      </c>
      <c r="L5" s="4">
        <v>0.31290000000000001</v>
      </c>
      <c r="M5" s="5">
        <f t="shared" si="1"/>
        <v>0.27365999999999996</v>
      </c>
      <c r="N5" s="5">
        <f t="shared" si="0"/>
        <v>3.6541694072937227</v>
      </c>
    </row>
    <row r="6" spans="1:14" x14ac:dyDescent="0.3">
      <c r="A6">
        <v>50</v>
      </c>
      <c r="B6">
        <v>100</v>
      </c>
      <c r="C6" s="4">
        <v>0.2346</v>
      </c>
      <c r="D6" s="4">
        <v>0.23069999999999999</v>
      </c>
      <c r="E6" s="4">
        <v>0.2918</v>
      </c>
      <c r="F6" s="4">
        <v>0.26960000000000001</v>
      </c>
      <c r="G6" s="4">
        <v>0.28560000000000002</v>
      </c>
      <c r="H6" s="4">
        <v>0.20180000000000001</v>
      </c>
      <c r="I6" s="3">
        <v>0.32700000000000001</v>
      </c>
      <c r="J6" s="4">
        <v>0.25659999999999999</v>
      </c>
      <c r="K6" s="4">
        <v>0.28189999999999998</v>
      </c>
      <c r="L6" s="4">
        <v>0.3019</v>
      </c>
      <c r="M6" s="5">
        <f t="shared" si="1"/>
        <v>0.26815</v>
      </c>
      <c r="N6" s="5">
        <f t="shared" si="0"/>
        <v>3.7292560134253216</v>
      </c>
    </row>
    <row r="7" spans="1:14" x14ac:dyDescent="0.3">
      <c r="A7">
        <v>60</v>
      </c>
      <c r="B7">
        <v>100</v>
      </c>
      <c r="C7" s="4">
        <v>0.22539999999999999</v>
      </c>
      <c r="D7" s="4">
        <v>0.23549999999999999</v>
      </c>
      <c r="E7" s="4">
        <v>0.22450000000000001</v>
      </c>
      <c r="F7" s="4">
        <v>0.23669999999999999</v>
      </c>
      <c r="G7" s="4">
        <v>0.22439999999999999</v>
      </c>
      <c r="H7" s="4">
        <v>0.21690000000000001</v>
      </c>
      <c r="I7" s="4">
        <v>0.22220000000000001</v>
      </c>
      <c r="J7" s="4">
        <v>0.22339999999999999</v>
      </c>
      <c r="K7" s="4">
        <v>0.21490000000000001</v>
      </c>
      <c r="L7" s="4">
        <v>0.22320000000000001</v>
      </c>
      <c r="M7" s="5">
        <f t="shared" si="1"/>
        <v>0.22471000000000002</v>
      </c>
      <c r="N7" s="5">
        <f t="shared" si="0"/>
        <v>4.4501802322994077</v>
      </c>
    </row>
    <row r="8" spans="1:14" x14ac:dyDescent="0.3">
      <c r="A8">
        <v>70</v>
      </c>
      <c r="B8">
        <v>100</v>
      </c>
      <c r="C8" s="4">
        <v>0.2278</v>
      </c>
      <c r="D8" s="4">
        <v>0.2412</v>
      </c>
      <c r="E8" s="4">
        <v>0.22839999999999999</v>
      </c>
      <c r="F8" s="4">
        <v>0.2336</v>
      </c>
      <c r="G8" s="4">
        <v>0.2482</v>
      </c>
      <c r="H8" s="4">
        <v>0.2334</v>
      </c>
      <c r="I8" s="4">
        <v>0.1646</v>
      </c>
      <c r="J8" s="4">
        <v>0.2203</v>
      </c>
      <c r="K8" s="4">
        <v>0.24179999999999999</v>
      </c>
      <c r="L8" s="4">
        <v>0.2056</v>
      </c>
      <c r="M8" s="5">
        <f t="shared" si="1"/>
        <v>0.22449</v>
      </c>
      <c r="N8" s="5">
        <f t="shared" si="0"/>
        <v>4.4545414049623595</v>
      </c>
    </row>
    <row r="9" spans="1:14" x14ac:dyDescent="0.3">
      <c r="A9">
        <v>80</v>
      </c>
      <c r="B9">
        <v>100</v>
      </c>
      <c r="C9" s="3">
        <v>0.20399999999999999</v>
      </c>
      <c r="D9" s="4">
        <v>0.23319999999999999</v>
      </c>
      <c r="E9" s="4">
        <v>0.21510000000000001</v>
      </c>
      <c r="F9" s="4">
        <v>0.21229999999999999</v>
      </c>
      <c r="G9" s="4">
        <v>0.20269999999999999</v>
      </c>
      <c r="H9" s="4">
        <v>0.23649999999999999</v>
      </c>
      <c r="I9" s="4">
        <v>0.2112</v>
      </c>
      <c r="J9" s="4">
        <v>0.21970000000000001</v>
      </c>
      <c r="K9" s="4">
        <v>0.21460000000000001</v>
      </c>
      <c r="L9" s="4">
        <v>0.23780000000000001</v>
      </c>
      <c r="M9" s="5">
        <f t="shared" si="1"/>
        <v>0.21871000000000002</v>
      </c>
      <c r="N9" s="5">
        <f t="shared" si="0"/>
        <v>4.572264642677518</v>
      </c>
    </row>
    <row r="10" spans="1:14" x14ac:dyDescent="0.3">
      <c r="A10">
        <v>90</v>
      </c>
      <c r="B10">
        <v>100</v>
      </c>
      <c r="C10" s="3">
        <v>0.17799999999999999</v>
      </c>
      <c r="D10" s="4">
        <v>0.19819999999999999</v>
      </c>
      <c r="E10" s="4">
        <v>0.19819999999999999</v>
      </c>
      <c r="F10" s="4">
        <v>0.17510000000000001</v>
      </c>
      <c r="G10" s="4">
        <v>0.18740000000000001</v>
      </c>
      <c r="H10" s="4">
        <v>0.19819999999999999</v>
      </c>
      <c r="I10" s="4">
        <v>0.2054</v>
      </c>
      <c r="J10" s="4">
        <v>0.15579999999999999</v>
      </c>
      <c r="K10" s="4">
        <v>0.20150000000000001</v>
      </c>
      <c r="L10" s="4">
        <v>0.1885</v>
      </c>
      <c r="M10" s="5">
        <f t="shared" si="1"/>
        <v>0.18862999999999999</v>
      </c>
      <c r="N10" s="5">
        <f t="shared" si="0"/>
        <v>5.3013836611355565</v>
      </c>
    </row>
    <row r="11" spans="1:14" x14ac:dyDescent="0.3">
      <c r="A11">
        <v>100</v>
      </c>
      <c r="B11">
        <v>100</v>
      </c>
      <c r="C11" s="3">
        <v>0.18099999999999999</v>
      </c>
      <c r="D11" s="4">
        <v>0.19719999999999999</v>
      </c>
      <c r="E11" s="4">
        <v>0.2064</v>
      </c>
      <c r="F11" s="3">
        <v>0.182</v>
      </c>
      <c r="G11" s="4">
        <v>0.17369999999999999</v>
      </c>
      <c r="H11" s="4">
        <v>0.18149999999999999</v>
      </c>
      <c r="I11" s="4">
        <v>0.18440000000000001</v>
      </c>
      <c r="J11" s="4">
        <v>0.17780000000000001</v>
      </c>
      <c r="K11" s="3">
        <v>0.189</v>
      </c>
      <c r="L11" s="4">
        <v>0.1804</v>
      </c>
      <c r="M11" s="5">
        <f t="shared" si="1"/>
        <v>0.18534</v>
      </c>
      <c r="N11" s="5">
        <f t="shared" si="0"/>
        <v>5.3954893708859393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FD159-689E-48B4-A34C-3296FFDFEC2F}">
  <dimension ref="A1:N11"/>
  <sheetViews>
    <sheetView workbookViewId="0">
      <selection activeCell="P17" sqref="P17"/>
    </sheetView>
  </sheetViews>
  <sheetFormatPr defaultRowHeight="14" x14ac:dyDescent="0.3"/>
  <sheetData>
    <row r="1" spans="1:14" ht="18" x14ac:dyDescent="0.3">
      <c r="A1" s="1" t="s">
        <v>0</v>
      </c>
      <c r="B1" t="s">
        <v>1</v>
      </c>
      <c r="C1" s="2" t="s">
        <v>3</v>
      </c>
      <c r="D1" s="2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2" t="s">
        <v>13</v>
      </c>
      <c r="N1" t="s">
        <v>2</v>
      </c>
    </row>
    <row r="2" spans="1:14" x14ac:dyDescent="0.3">
      <c r="A2">
        <v>100</v>
      </c>
      <c r="B2">
        <v>10</v>
      </c>
      <c r="C2" s="4">
        <v>0.16</v>
      </c>
      <c r="D2" s="4">
        <v>0.157</v>
      </c>
      <c r="E2" s="4">
        <v>0.22</v>
      </c>
      <c r="F2" s="4">
        <v>0.153</v>
      </c>
      <c r="G2" s="4">
        <v>0.13400000000000001</v>
      </c>
      <c r="H2" s="4">
        <v>0.217</v>
      </c>
      <c r="I2" s="4">
        <v>0.19400000000000001</v>
      </c>
      <c r="J2" s="4">
        <v>0.23699999999999999</v>
      </c>
      <c r="K2" s="4">
        <v>0.16700000000000001</v>
      </c>
      <c r="L2" s="4">
        <v>0.21099999999999999</v>
      </c>
      <c r="M2" s="5">
        <f>SUM(C2:L2)/10</f>
        <v>0.185</v>
      </c>
      <c r="N2" s="5">
        <f>1/M2</f>
        <v>5.4054054054054053</v>
      </c>
    </row>
    <row r="3" spans="1:14" x14ac:dyDescent="0.3">
      <c r="A3">
        <v>100</v>
      </c>
      <c r="B3">
        <v>20</v>
      </c>
      <c r="C3" s="4">
        <v>0.19800000000000001</v>
      </c>
      <c r="D3" s="4">
        <v>0.184</v>
      </c>
      <c r="E3" s="4">
        <v>0.15049999999999999</v>
      </c>
      <c r="F3" s="4">
        <v>0.14299999999999999</v>
      </c>
      <c r="G3" s="4">
        <v>0.223</v>
      </c>
      <c r="H3" s="4">
        <v>0.14000000000000001</v>
      </c>
      <c r="I3" s="4">
        <v>0.17050000000000001</v>
      </c>
      <c r="J3" s="4">
        <v>0.24049999999999999</v>
      </c>
      <c r="K3" s="4">
        <v>0.17100000000000001</v>
      </c>
      <c r="L3" s="4">
        <v>0.222</v>
      </c>
      <c r="M3" s="5">
        <f t="shared" ref="M3:M11" si="0">SUM(C3:L3)/10</f>
        <v>0.18425</v>
      </c>
      <c r="N3" s="5">
        <f t="shared" ref="N3:N11" si="1">1/M3</f>
        <v>5.4274084124830395</v>
      </c>
    </row>
    <row r="4" spans="1:14" x14ac:dyDescent="0.3">
      <c r="A4">
        <v>100</v>
      </c>
      <c r="B4">
        <v>30</v>
      </c>
      <c r="C4" s="4">
        <v>0.155</v>
      </c>
      <c r="D4" s="4">
        <v>0.22366666666667001</v>
      </c>
      <c r="E4" s="4">
        <v>0.22533333333333</v>
      </c>
      <c r="F4" s="4">
        <v>0.16700000000000001</v>
      </c>
      <c r="G4" s="4">
        <v>0.18866666666667001</v>
      </c>
      <c r="H4" s="4">
        <v>0.19133333333333</v>
      </c>
      <c r="I4" s="4">
        <v>0.216</v>
      </c>
      <c r="J4" s="4">
        <v>0.214</v>
      </c>
      <c r="K4" s="4">
        <v>0.2</v>
      </c>
      <c r="L4" s="4">
        <v>0.161</v>
      </c>
      <c r="M4" s="5">
        <f t="shared" si="0"/>
        <v>0.19419999999999998</v>
      </c>
      <c r="N4" s="5">
        <f t="shared" si="1"/>
        <v>5.1493305870236874</v>
      </c>
    </row>
    <row r="5" spans="1:14" x14ac:dyDescent="0.3">
      <c r="A5">
        <v>100</v>
      </c>
      <c r="B5">
        <v>40</v>
      </c>
      <c r="C5" s="4">
        <v>0.13650000000000001</v>
      </c>
      <c r="D5" s="4">
        <v>0.19350000000000001</v>
      </c>
      <c r="E5" s="4">
        <v>0.16125</v>
      </c>
      <c r="F5" s="4">
        <v>0.19375000000000001</v>
      </c>
      <c r="G5" s="4">
        <v>0.155</v>
      </c>
      <c r="H5" s="4">
        <v>0.17050000000000001</v>
      </c>
      <c r="I5" s="4">
        <v>0.1895</v>
      </c>
      <c r="J5" s="4">
        <v>0.17224999999999999</v>
      </c>
      <c r="K5" s="4">
        <v>0.2145</v>
      </c>
      <c r="L5" s="4">
        <v>0.18024999999999999</v>
      </c>
      <c r="M5" s="5">
        <f t="shared" si="0"/>
        <v>0.17670000000000002</v>
      </c>
      <c r="N5" s="5">
        <f t="shared" si="1"/>
        <v>5.6593095642331628</v>
      </c>
    </row>
    <row r="6" spans="1:14" x14ac:dyDescent="0.3">
      <c r="A6">
        <v>100</v>
      </c>
      <c r="B6">
        <v>50</v>
      </c>
      <c r="C6" s="4">
        <v>0.1938</v>
      </c>
      <c r="D6" s="4">
        <v>0.19500000000000001</v>
      </c>
      <c r="E6" s="4">
        <v>0.18840000000000001</v>
      </c>
      <c r="F6" s="4">
        <v>0.18840000000000001</v>
      </c>
      <c r="G6" s="4">
        <v>0.2298</v>
      </c>
      <c r="H6" s="4">
        <v>0.2064</v>
      </c>
      <c r="I6" s="4">
        <v>0.1948</v>
      </c>
      <c r="J6" s="4">
        <v>0.23860000000000001</v>
      </c>
      <c r="K6" s="4">
        <v>0.17319999999999999</v>
      </c>
      <c r="L6" s="4">
        <v>0.17299999999999999</v>
      </c>
      <c r="M6" s="5">
        <f t="shared" si="0"/>
        <v>0.19814000000000001</v>
      </c>
      <c r="N6" s="5">
        <f t="shared" si="1"/>
        <v>5.0469365095387095</v>
      </c>
    </row>
    <row r="7" spans="1:14" x14ac:dyDescent="0.3">
      <c r="A7">
        <v>100</v>
      </c>
      <c r="B7">
        <v>60</v>
      </c>
      <c r="C7" s="4">
        <v>0.16533333333333</v>
      </c>
      <c r="D7" s="4">
        <v>0.22533333333333</v>
      </c>
      <c r="E7" s="4">
        <v>0.16416666666667001</v>
      </c>
      <c r="F7" s="4">
        <v>0.20566666666666999</v>
      </c>
      <c r="G7" s="4">
        <v>0.16716666666666999</v>
      </c>
      <c r="H7" s="4">
        <v>0.15566666666667001</v>
      </c>
      <c r="I7" s="4">
        <v>0.20499999999999999</v>
      </c>
      <c r="J7" s="4">
        <v>0.14483333333333001</v>
      </c>
      <c r="K7" s="4">
        <v>0.16566666666666999</v>
      </c>
      <c r="L7" s="4">
        <v>0.14399999999999999</v>
      </c>
      <c r="M7" s="5">
        <f t="shared" si="0"/>
        <v>0.17428333333333398</v>
      </c>
      <c r="N7" s="5">
        <f t="shared" si="1"/>
        <v>5.7377833030505663</v>
      </c>
    </row>
    <row r="8" spans="1:14" x14ac:dyDescent="0.3">
      <c r="A8">
        <v>100</v>
      </c>
      <c r="B8">
        <v>70</v>
      </c>
      <c r="C8" s="4">
        <v>0.18814285714286</v>
      </c>
      <c r="D8" s="4">
        <v>0.19142857142857</v>
      </c>
      <c r="E8" s="4">
        <v>0.18685714285714</v>
      </c>
      <c r="F8" s="4">
        <v>0.20357142857143001</v>
      </c>
      <c r="G8" s="4">
        <v>0.15785714285714</v>
      </c>
      <c r="H8" s="4">
        <v>0.20814285714285999</v>
      </c>
      <c r="I8" s="4">
        <v>0.17642857142856999</v>
      </c>
      <c r="J8" s="4">
        <v>0.17014285714286001</v>
      </c>
      <c r="K8" s="4">
        <v>0.16928571428570999</v>
      </c>
      <c r="L8" s="4">
        <v>0.16514285714286001</v>
      </c>
      <c r="M8" s="5">
        <f t="shared" si="0"/>
        <v>0.18170000000000003</v>
      </c>
      <c r="N8" s="5">
        <f t="shared" si="1"/>
        <v>5.5035773252614186</v>
      </c>
    </row>
    <row r="9" spans="1:14" x14ac:dyDescent="0.3">
      <c r="A9">
        <v>100</v>
      </c>
      <c r="B9">
        <v>80</v>
      </c>
      <c r="C9" s="4">
        <v>0.19612499999999999</v>
      </c>
      <c r="D9" s="4">
        <v>0.170875</v>
      </c>
      <c r="E9" s="4">
        <v>0.18587500000000001</v>
      </c>
      <c r="F9" s="4">
        <v>0.184</v>
      </c>
      <c r="G9" s="4">
        <v>0.18099999999999999</v>
      </c>
      <c r="H9" s="4">
        <v>0.1845</v>
      </c>
      <c r="I9" s="4">
        <v>0.18124999999999999</v>
      </c>
      <c r="J9" s="4">
        <v>0.171375</v>
      </c>
      <c r="K9" s="4">
        <v>0.19375000000000001</v>
      </c>
      <c r="L9" s="4">
        <v>0.201625</v>
      </c>
      <c r="M9" s="5">
        <f t="shared" si="0"/>
        <v>0.18503749999999999</v>
      </c>
      <c r="N9" s="5">
        <f t="shared" si="1"/>
        <v>5.4043099371748973</v>
      </c>
    </row>
    <row r="10" spans="1:14" x14ac:dyDescent="0.3">
      <c r="A10">
        <v>100</v>
      </c>
      <c r="B10">
        <v>90</v>
      </c>
      <c r="C10" s="4">
        <v>0.14899999999999999</v>
      </c>
      <c r="D10" s="4">
        <v>0.18411111111111</v>
      </c>
      <c r="E10" s="4">
        <v>0.17144444444443999</v>
      </c>
      <c r="F10" s="4">
        <v>0.14799999999999999</v>
      </c>
      <c r="G10" s="4">
        <v>0.17777777777778001</v>
      </c>
      <c r="H10" s="4">
        <v>0.15644444444444</v>
      </c>
      <c r="I10" s="4">
        <v>0.18222222222222001</v>
      </c>
      <c r="J10" s="4">
        <v>0.18977777777777999</v>
      </c>
      <c r="K10" s="4">
        <v>0.19633333333333</v>
      </c>
      <c r="L10" s="4">
        <v>0.17277777777778</v>
      </c>
      <c r="M10" s="5">
        <f t="shared" si="0"/>
        <v>0.17278888888888799</v>
      </c>
      <c r="N10" s="5">
        <f t="shared" si="1"/>
        <v>5.7874091698283365</v>
      </c>
    </row>
    <row r="11" spans="1:14" x14ac:dyDescent="0.3">
      <c r="A11">
        <v>100</v>
      </c>
      <c r="B11">
        <v>100</v>
      </c>
      <c r="C11" s="4">
        <v>0.16950000000000001</v>
      </c>
      <c r="D11" s="4">
        <v>0.17929999999999999</v>
      </c>
      <c r="E11" s="4">
        <v>0.17419999999999999</v>
      </c>
      <c r="F11" s="4">
        <v>0.17949999999999999</v>
      </c>
      <c r="G11" s="4">
        <v>0.1777</v>
      </c>
      <c r="H11" s="4">
        <v>0.1782</v>
      </c>
      <c r="I11" s="4">
        <v>0.18340000000000001</v>
      </c>
      <c r="J11" s="4">
        <v>0.20499999999999999</v>
      </c>
      <c r="K11" s="4">
        <v>0.1792</v>
      </c>
      <c r="L11" s="4">
        <v>0.185</v>
      </c>
      <c r="M11" s="5">
        <f t="shared" si="0"/>
        <v>0.18110000000000001</v>
      </c>
      <c r="N11" s="5">
        <f t="shared" si="1"/>
        <v>5.5218111540585308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受験者数J=100</vt:lpstr>
      <vt:lpstr>問題数N=100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zhangqiang-PC</dc:creator>
  <cp:lastModifiedBy>zhangqiang-PC</cp:lastModifiedBy>
  <dcterms:created xsi:type="dcterms:W3CDTF">2020-06-04T06:23:24Z</dcterms:created>
  <dcterms:modified xsi:type="dcterms:W3CDTF">2020-06-10T14:45:17Z</dcterms:modified>
</cp:coreProperties>
</file>