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JU\概率论\定积分\"/>
    </mc:Choice>
  </mc:AlternateContent>
  <xr:revisionPtr revIDLastSave="0" documentId="8_{9B329707-324A-4104-A4B3-7580D4220B17}" xr6:coauthVersionLast="47" xr6:coauthVersionMax="47" xr10:uidLastSave="{00000000-0000-0000-0000-000000000000}"/>
  <bookViews>
    <workbookView xWindow="1440" yWindow="2400" windowWidth="16356" windowHeight="9384" xr2:uid="{5C285D89-E344-44DC-ABF3-E79EF94943B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C38" i="1"/>
  <c r="B38" i="1"/>
  <c r="C37" i="1"/>
  <c r="D37" i="1"/>
  <c r="B37" i="1"/>
  <c r="B33" i="1"/>
  <c r="G25" i="1"/>
  <c r="G30" i="1"/>
  <c r="G28" i="1"/>
  <c r="C30" i="1"/>
  <c r="D30" i="1"/>
  <c r="E30" i="1"/>
  <c r="F30" i="1"/>
  <c r="B30" i="1"/>
  <c r="C27" i="1"/>
  <c r="D27" i="1"/>
  <c r="E27" i="1"/>
  <c r="C28" i="1"/>
  <c r="D28" i="1"/>
  <c r="E28" i="1"/>
  <c r="B28" i="1"/>
  <c r="B27" i="1"/>
  <c r="F25" i="1"/>
  <c r="F20" i="1"/>
  <c r="F23" i="1"/>
  <c r="C25" i="1"/>
  <c r="D25" i="1"/>
  <c r="E25" i="1"/>
  <c r="B25" i="1"/>
  <c r="C20" i="1"/>
  <c r="D20" i="1"/>
  <c r="E20" i="1"/>
  <c r="B20" i="1"/>
  <c r="C12" i="1"/>
  <c r="D12" i="1"/>
  <c r="E12" i="1"/>
  <c r="F12" i="1"/>
  <c r="B12" i="1"/>
  <c r="C8" i="1"/>
  <c r="D8" i="1"/>
  <c r="E8" i="1"/>
  <c r="F8" i="1"/>
  <c r="B8" i="1"/>
  <c r="B4" i="1"/>
  <c r="C4" i="1"/>
  <c r="D4" i="1"/>
  <c r="E4" i="1"/>
</calcChain>
</file>

<file path=xl/sharedStrings.xml><?xml version="1.0" encoding="utf-8"?>
<sst xmlns="http://schemas.openxmlformats.org/spreadsheetml/2006/main" count="18" uniqueCount="8">
  <si>
    <t>b</t>
    <phoneticPr fontId="1" type="noConversion"/>
  </si>
  <si>
    <t>n</t>
    <phoneticPr fontId="1" type="noConversion"/>
  </si>
  <si>
    <t>res</t>
    <phoneticPr fontId="1" type="noConversion"/>
  </si>
  <si>
    <t>sinx/x</t>
    <phoneticPr fontId="1" type="noConversion"/>
  </si>
  <si>
    <t>期望法</t>
    <phoneticPr fontId="1" type="noConversion"/>
  </si>
  <si>
    <t>投点法</t>
    <phoneticPr fontId="1" type="noConversion"/>
  </si>
  <si>
    <t>sinx/x^2</t>
    <phoneticPr fontId="1" type="noConversion"/>
  </si>
  <si>
    <t>e^x/x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</si>
</sst>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3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宋体" panose="02010600030101010101" pitchFamily="2" charset="-122"/>
                <a:ea typeface="宋体" panose="02010600030101010101" pitchFamily="2" charset="-122"/>
              </a:rPr>
              <a:t>误差</a:t>
            </a:r>
            <a:r>
              <a:rPr lang="en-US" altLang="zh-CN">
                <a:latin typeface="宋体" panose="02010600030101010101" pitchFamily="2" charset="-122"/>
                <a:ea typeface="宋体" panose="02010600030101010101" pitchFamily="2" charset="-122"/>
              </a:rPr>
              <a:t>-</a:t>
            </a:r>
            <a:r>
              <a:rPr lang="en-US" altLang="zh-CN">
                <a:latin typeface="Calibri" panose="020F0502020204030204" pitchFamily="34" charset="0"/>
                <a:ea typeface="宋体" panose="02010600030101010101" pitchFamily="2" charset="-122"/>
                <a:cs typeface="Calibri" panose="020F0502020204030204" pitchFamily="34" charset="0"/>
              </a:rPr>
              <a:t>b</a:t>
            </a:r>
            <a:endParaRPr lang="zh-CN" altLang="en-US">
              <a:latin typeface="Calibri" panose="020F0502020204030204" pitchFamily="34" charset="0"/>
              <a:ea typeface="宋体" panose="02010600030101010101" pitchFamily="2" charset="-122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45277777777777778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Sheet1!$B$1:$E$1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0.25629290206701438</c:v>
                </c:pt>
                <c:pt idx="1">
                  <c:v>3.9328031710875733E-2</c:v>
                </c:pt>
                <c:pt idx="2">
                  <c:v>0.40081791525626564</c:v>
                </c:pt>
                <c:pt idx="3">
                  <c:v>0.39930004223538584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1D-400E-84DC-3A89251964CD}"/>
            </c:ext>
          </c:extLst>
        </c:ser>
        <c:ser>
          <c:idx val="1"/>
          <c:order val="1"/>
          <c:tx>
            <c:v>误差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Sheet1!$B$1:$E$1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0.25629290206701438</c:v>
                </c:pt>
                <c:pt idx="1">
                  <c:v>3.9328031710875733E-2</c:v>
                </c:pt>
                <c:pt idx="2">
                  <c:v>0.40081791525626564</c:v>
                </c:pt>
                <c:pt idx="3">
                  <c:v>0.39930004223538584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1D-400E-84DC-3A89251964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65103216"/>
        <c:axId val="1365103696"/>
      </c:lineChart>
      <c:catAx>
        <c:axId val="136510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103696"/>
        <c:crosses val="autoZero"/>
        <c:auto val="1"/>
        <c:lblAlgn val="ctr"/>
        <c:lblOffset val="100"/>
        <c:noMultiLvlLbl val="0"/>
      </c:catAx>
      <c:valAx>
        <c:axId val="13651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10321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宋体" panose="02010600030101010101" pitchFamily="2" charset="-122"/>
                <a:ea typeface="宋体" panose="02010600030101010101" pitchFamily="2" charset="-122"/>
              </a:rPr>
              <a:t>误差</a:t>
            </a:r>
            <a:r>
              <a:rPr lang="en-US" altLang="zh-CN">
                <a:latin typeface="宋体" panose="02010600030101010101" pitchFamily="2" charset="-122"/>
                <a:ea typeface="宋体" panose="02010600030101010101" pitchFamily="2" charset="-122"/>
              </a:rPr>
              <a:t>-</a:t>
            </a:r>
            <a:r>
              <a:rPr lang="en-US" altLang="zh-CN">
                <a:latin typeface="Calibri" panose="020F0502020204030204" pitchFamily="34" charset="0"/>
                <a:ea typeface="宋体" panose="02010600030101010101" pitchFamily="2" charset="-122"/>
                <a:cs typeface="Calibri" panose="020F0502020204030204" pitchFamily="34" charset="0"/>
              </a:rPr>
              <a:t>n;b=50</a:t>
            </a:r>
            <a:endParaRPr lang="zh-CN" altLang="en-US">
              <a:latin typeface="Calibri" panose="020F0502020204030204" pitchFamily="34" charset="0"/>
              <a:ea typeface="宋体" panose="02010600030101010101" pitchFamily="2" charset="-122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39420685032679642"/>
          <c:y val="3.24074576433031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Sheet1!$B$6:$F$6</c:f>
              <c:numCache>
                <c:formatCode>General</c:formatCode>
                <c:ptCount val="5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  <c:pt idx="3">
                  <c:v>2000000</c:v>
                </c:pt>
                <c:pt idx="4">
                  <c:v>20000000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3.9328031710875733E-2</c:v>
                </c:pt>
                <c:pt idx="1">
                  <c:v>6.4287306608444172E-2</c:v>
                </c:pt>
                <c:pt idx="2">
                  <c:v>2.3191945858815677E-2</c:v>
                </c:pt>
                <c:pt idx="3">
                  <c:v>5.9891699998841919E-3</c:v>
                </c:pt>
                <c:pt idx="4">
                  <c:v>1.0938873873558297E-3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5D-453B-96BB-0241C120E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65103216"/>
        <c:axId val="1365103696"/>
      </c:lineChart>
      <c:catAx>
        <c:axId val="136510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103696"/>
        <c:crosses val="autoZero"/>
        <c:auto val="1"/>
        <c:lblAlgn val="ctr"/>
        <c:lblOffset val="100"/>
        <c:noMultiLvlLbl val="0"/>
      </c:catAx>
      <c:valAx>
        <c:axId val="13651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10321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宋体" panose="02010600030101010101" pitchFamily="2" charset="-122"/>
                <a:ea typeface="宋体" panose="02010600030101010101" pitchFamily="2" charset="-122"/>
              </a:rPr>
              <a:t>误差</a:t>
            </a:r>
            <a:r>
              <a:rPr lang="en-US" altLang="zh-CN">
                <a:latin typeface="宋体" panose="02010600030101010101" pitchFamily="2" charset="-122"/>
                <a:ea typeface="宋体" panose="02010600030101010101" pitchFamily="2" charset="-122"/>
              </a:rPr>
              <a:t>-</a:t>
            </a:r>
            <a:r>
              <a:rPr lang="en-US" altLang="zh-CN">
                <a:latin typeface="Calibri" panose="020F0502020204030204" pitchFamily="34" charset="0"/>
                <a:ea typeface="宋体" panose="02010600030101010101" pitchFamily="2" charset="-122"/>
                <a:cs typeface="Calibri" panose="020F0502020204030204" pitchFamily="34" charset="0"/>
              </a:rPr>
              <a:t>n;b=500</a:t>
            </a:r>
            <a:endParaRPr lang="zh-CN" altLang="en-US">
              <a:latin typeface="Calibri" panose="020F0502020204030204" pitchFamily="34" charset="0"/>
              <a:ea typeface="宋体" panose="02010600030101010101" pitchFamily="2" charset="-122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3612204571744404"/>
          <c:y val="3.24073689371213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Sheet1!$B$10:$F$10</c:f>
              <c:numCache>
                <c:formatCode>General</c:formatCode>
                <c:ptCount val="5"/>
                <c:pt idx="0">
                  <c:v>20000</c:v>
                </c:pt>
                <c:pt idx="1">
                  <c:v>200000</c:v>
                </c:pt>
                <c:pt idx="2">
                  <c:v>2000000</c:v>
                </c:pt>
                <c:pt idx="3">
                  <c:v>20000000</c:v>
                </c:pt>
                <c:pt idx="4">
                  <c:v>200000000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0.10655273049702574</c:v>
                </c:pt>
                <c:pt idx="1">
                  <c:v>8.1410598959944291E-2</c:v>
                </c:pt>
                <c:pt idx="2">
                  <c:v>1.3487197342664237E-2</c:v>
                </c:pt>
                <c:pt idx="3">
                  <c:v>1.4548677707757474E-3</c:v>
                </c:pt>
                <c:pt idx="4">
                  <c:v>1.2434794346056766E-3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E-4B86-B6F2-F7FABEE49D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65103216"/>
        <c:axId val="1365103696"/>
      </c:lineChart>
      <c:catAx>
        <c:axId val="136510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103696"/>
        <c:crosses val="autoZero"/>
        <c:auto val="1"/>
        <c:lblAlgn val="ctr"/>
        <c:lblOffset val="100"/>
        <c:noMultiLvlLbl val="0"/>
      </c:catAx>
      <c:valAx>
        <c:axId val="13651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10321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误差</a:t>
            </a:r>
            <a:r>
              <a:rPr lang="en-US" altLang="zh-CN"/>
              <a:t>-n;b=5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result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Sheet1!$B$18:$F$18</c:f>
              <c:numCache>
                <c:formatCode>General</c:formatCode>
                <c:ptCount val="5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2000000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0.27245385090557428</c:v>
                </c:pt>
                <c:pt idx="1">
                  <c:v>6.7546149094415808E-2</c:v>
                </c:pt>
                <c:pt idx="2">
                  <c:v>1.4546149094425642E-2</c:v>
                </c:pt>
                <c:pt idx="3">
                  <c:v>5.4038509055742701E-3</c:v>
                </c:pt>
                <c:pt idx="4">
                  <c:v>1.1138509055743651E-3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0E-42C8-A85C-0CE0F3BC6D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3277184"/>
        <c:axId val="1953266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Sheet1!$B$18:$F$18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2000</c:v>
                      </c:pt>
                      <c:pt idx="2">
                        <c:v>20000</c:v>
                      </c:pt>
                      <c:pt idx="3">
                        <c:v>200000</c:v>
                      </c:pt>
                      <c:pt idx="4">
                        <c:v>2000000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Sheet1!$A$17:$E$17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00E-42C8-A85C-0CE0F3BC6DCC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Sheet1!$B$18:$F$18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2000</c:v>
                      </c:pt>
                      <c:pt idx="2">
                        <c:v>20000</c:v>
                      </c:pt>
                      <c:pt idx="3">
                        <c:v>200000</c:v>
                      </c:pt>
                      <c:pt idx="4">
                        <c:v>2000000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Sheet1!$A$18:$E$18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2000</c:v>
                      </c:pt>
                      <c:pt idx="3">
                        <c:v>20000</c:v>
                      </c:pt>
                      <c:pt idx="4">
                        <c:v>200000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00E-42C8-A85C-0CE0F3BC6DC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Sheet1!$B$18:$F$18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2000</c:v>
                      </c:pt>
                      <c:pt idx="2">
                        <c:v>20000</c:v>
                      </c:pt>
                      <c:pt idx="3">
                        <c:v>200000</c:v>
                      </c:pt>
                      <c:pt idx="4">
                        <c:v>2000000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Sheet1!$A$19:$E$19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>
                        <c:v>1.5</c:v>
                      </c:pt>
                      <c:pt idx="2">
                        <c:v>1.8399999999999901</c:v>
                      </c:pt>
                      <c:pt idx="3">
                        <c:v>1.7869999999999999</c:v>
                      </c:pt>
                      <c:pt idx="4">
                        <c:v>1.76705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00E-42C8-A85C-0CE0F3BC6DCC}"/>
                  </c:ext>
                </c:extLst>
              </c15:ser>
            </c15:filteredLineSeries>
          </c:ext>
        </c:extLst>
      </c:lineChart>
      <c:catAx>
        <c:axId val="19532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3266624"/>
        <c:crosses val="autoZero"/>
        <c:auto val="1"/>
        <c:lblAlgn val="ctr"/>
        <c:lblOffset val="100"/>
        <c:noMultiLvlLbl val="0"/>
      </c:catAx>
      <c:valAx>
        <c:axId val="19532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3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误差</a:t>
            </a:r>
            <a:r>
              <a:rPr lang="en-US" altLang="zh-CN"/>
              <a:t>-n;b=50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Sheet1!$B$23:$F$23</c:f>
              <c:numCache>
                <c:formatCode>General</c:formatCode>
                <c:ptCount val="5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2000000</c:v>
                </c:pt>
              </c:numCache>
            </c:numRef>
          </c:cat>
          <c:val>
            <c:numRef>
              <c:f>Sheet1!$B$25:$F$25</c:f>
              <c:numCache>
                <c:formatCode>General</c:formatCode>
                <c:ptCount val="5"/>
                <c:pt idx="0">
                  <c:v>0.72754614909442572</c:v>
                </c:pt>
                <c:pt idx="1">
                  <c:v>0.17754614909442568</c:v>
                </c:pt>
                <c:pt idx="2">
                  <c:v>0.15245385090558439</c:v>
                </c:pt>
                <c:pt idx="3">
                  <c:v>1.7546149094425756E-2</c:v>
                </c:pt>
                <c:pt idx="4">
                  <c:v>1.1696149094425623E-2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62-4619-B9C5-C8AD09CA18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3277184"/>
        <c:axId val="1953266624"/>
        <c:extLst/>
      </c:lineChart>
      <c:catAx>
        <c:axId val="19532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3266624"/>
        <c:crosses val="autoZero"/>
        <c:auto val="1"/>
        <c:lblAlgn val="ctr"/>
        <c:lblOffset val="100"/>
        <c:noMultiLvlLbl val="0"/>
      </c:catAx>
      <c:valAx>
        <c:axId val="19532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3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误差</a:t>
            </a:r>
            <a:r>
              <a:rPr lang="en-US" altLang="zh-CN"/>
              <a:t>-n;b=50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Sheet1!$B$27:$F$27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5000</c:v>
                </c:pt>
                <c:pt idx="4">
                  <c:v>50000</c:v>
                </c:pt>
              </c:numCache>
            </c:num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0.27245385090557428</c:v>
                </c:pt>
                <c:pt idx="1">
                  <c:v>0.17754614909442568</c:v>
                </c:pt>
                <c:pt idx="2">
                  <c:v>0.17754614909442568</c:v>
                </c:pt>
                <c:pt idx="3">
                  <c:v>0.17245385090557419</c:v>
                </c:pt>
                <c:pt idx="4">
                  <c:v>0.22245385090557424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9-428A-A5EE-ACD0E01D81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3277184"/>
        <c:axId val="1953266624"/>
        <c:extLst/>
      </c:lineChart>
      <c:catAx>
        <c:axId val="19532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3266624"/>
        <c:crosses val="autoZero"/>
        <c:auto val="1"/>
        <c:lblAlgn val="ctr"/>
        <c:lblOffset val="100"/>
        <c:noMultiLvlLbl val="0"/>
      </c:catAx>
      <c:valAx>
        <c:axId val="19532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3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误差汇总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b=5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Sheet1!$B$23:$F$23</c:f>
              <c:numCache>
                <c:formatCode>General</c:formatCode>
                <c:ptCount val="5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2000000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0.27245385090557428</c:v>
                </c:pt>
                <c:pt idx="1">
                  <c:v>6.7546149094415808E-2</c:v>
                </c:pt>
                <c:pt idx="2">
                  <c:v>1.4546149094425642E-2</c:v>
                </c:pt>
                <c:pt idx="3">
                  <c:v>5.4038509055742701E-3</c:v>
                </c:pt>
                <c:pt idx="4">
                  <c:v>1.1138509055743651E-3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3-4B0A-B1BF-70538A2875AF}"/>
            </c:ext>
          </c:extLst>
        </c:ser>
        <c:ser>
          <c:idx val="1"/>
          <c:order val="1"/>
          <c:tx>
            <c:v>b=50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Sheet1!$B$23:$F$23</c:f>
              <c:numCache>
                <c:formatCode>General</c:formatCode>
                <c:ptCount val="5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2000000</c:v>
                </c:pt>
              </c:numCache>
            </c:numRef>
          </c:cat>
          <c:val>
            <c:numRef>
              <c:f>Sheet1!$B$25:$F$25</c:f>
              <c:numCache>
                <c:formatCode>General</c:formatCode>
                <c:ptCount val="5"/>
                <c:pt idx="0">
                  <c:v>0.72754614909442572</c:v>
                </c:pt>
                <c:pt idx="1">
                  <c:v>0.17754614909442568</c:v>
                </c:pt>
                <c:pt idx="2">
                  <c:v>0.15245385090558439</c:v>
                </c:pt>
                <c:pt idx="3">
                  <c:v>1.7546149094425756E-2</c:v>
                </c:pt>
                <c:pt idx="4">
                  <c:v>1.1696149094425623E-2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13-4B0A-B1BF-70538A2875AF}"/>
            </c:ext>
          </c:extLst>
        </c:ser>
        <c:ser>
          <c:idx val="2"/>
          <c:order val="2"/>
          <c:tx>
            <c:v>b/n=.025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Sheet1!$B$23:$F$23</c:f>
              <c:numCache>
                <c:formatCode>General</c:formatCode>
                <c:ptCount val="5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2000000</c:v>
                </c:pt>
              </c:numCache>
            </c:num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0.27245385090557428</c:v>
                </c:pt>
                <c:pt idx="1">
                  <c:v>0.17754614909442568</c:v>
                </c:pt>
                <c:pt idx="2">
                  <c:v>0.17754614909442568</c:v>
                </c:pt>
                <c:pt idx="3">
                  <c:v>0.17245385090557419</c:v>
                </c:pt>
                <c:pt idx="4">
                  <c:v>0.22245385090557424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13-4B0A-B1BF-70538A28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651680"/>
        <c:axId val="1961656480"/>
      </c:lineChart>
      <c:catAx>
        <c:axId val="196165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0553637566839182"/>
              <c:y val="7.83359753527472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1656480"/>
        <c:crosses val="autoZero"/>
        <c:auto val="1"/>
        <c:lblAlgn val="ctr"/>
        <c:lblOffset val="100"/>
        <c:noMultiLvlLbl val="0"/>
      </c:catAx>
      <c:valAx>
        <c:axId val="1961656480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误差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16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误差比较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期望法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Sheet1!$C$28:$G$28</c:f>
              <c:numCache>
                <c:formatCode>General</c:formatCode>
                <c:ptCount val="5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  <c:pt idx="3">
                  <c:v>2000000</c:v>
                </c:pt>
                <c:pt idx="4">
                  <c:v>20000000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3.9328031710875733E-2</c:v>
                </c:pt>
                <c:pt idx="1">
                  <c:v>6.4287306608444172E-2</c:v>
                </c:pt>
                <c:pt idx="2">
                  <c:v>2.3191945858815677E-2</c:v>
                </c:pt>
                <c:pt idx="3">
                  <c:v>5.9891699998841919E-3</c:v>
                </c:pt>
                <c:pt idx="4">
                  <c:v>1.0938873873558297E-3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E-46D6-BA16-1C7F5F35A7EB}"/>
            </c:ext>
          </c:extLst>
        </c:ser>
        <c:ser>
          <c:idx val="1"/>
          <c:order val="1"/>
          <c:tx>
            <c:v>投点法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Sheet1!$C$28:$G$28</c:f>
              <c:numCache>
                <c:formatCode>General</c:formatCode>
                <c:ptCount val="5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  <c:pt idx="3">
                  <c:v>2000000</c:v>
                </c:pt>
                <c:pt idx="4">
                  <c:v>20000000</c:v>
                </c:pt>
              </c:numCache>
            </c:numRef>
          </c:cat>
          <c:val>
            <c:numRef>
              <c:f>Sheet1!$C$25:$G$25</c:f>
              <c:numCache>
                <c:formatCode>General</c:formatCode>
                <c:ptCount val="5"/>
                <c:pt idx="0">
                  <c:v>0.17754614909442568</c:v>
                </c:pt>
                <c:pt idx="1">
                  <c:v>0.15245385090558439</c:v>
                </c:pt>
                <c:pt idx="2">
                  <c:v>1.7546149094425756E-2</c:v>
                </c:pt>
                <c:pt idx="3">
                  <c:v>1.1696149094425623E-2</c:v>
                </c:pt>
                <c:pt idx="4">
                  <c:v>3.8509055741986487E-6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E-46D6-BA16-1C7F5F35A7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61651680"/>
        <c:axId val="1961656480"/>
      </c:lineChart>
      <c:catAx>
        <c:axId val="196165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0553637566839182"/>
              <c:y val="7.83359753527472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1656480"/>
        <c:crosses val="autoZero"/>
        <c:auto val="1"/>
        <c:lblAlgn val="ctr"/>
        <c:lblOffset val="100"/>
        <c:noMultiLvlLbl val="0"/>
      </c:catAx>
      <c:valAx>
        <c:axId val="1961656480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误差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16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8173</xdr:colOff>
      <xdr:row>0</xdr:row>
      <xdr:rowOff>137879</xdr:rowOff>
    </xdr:from>
    <xdr:to>
      <xdr:col>14</xdr:col>
      <xdr:colOff>309880</xdr:colOff>
      <xdr:row>16</xdr:row>
      <xdr:rowOff>75483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EAC90F-BFFB-B7CC-BC6C-E1E4A7BCE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462445</xdr:colOff>
      <xdr:row>0</xdr:row>
      <xdr:rowOff>134454</xdr:rowOff>
    </xdr:from>
    <xdr:to>
      <xdr:col>22</xdr:col>
      <xdr:colOff>154553</xdr:colOff>
      <xdr:row>16</xdr:row>
      <xdr:rowOff>72058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729BF5-6FD1-4733-9DFB-2B8517542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333375</xdr:colOff>
      <xdr:row>0</xdr:row>
      <xdr:rowOff>164908</xdr:rowOff>
    </xdr:from>
    <xdr:to>
      <xdr:col>30</xdr:col>
      <xdr:colOff>191882</xdr:colOff>
      <xdr:row>16</xdr:row>
      <xdr:rowOff>102512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4CC39F3-3FA4-4A5B-9B54-54627B7D4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96384</xdr:colOff>
      <xdr:row>18</xdr:row>
      <xdr:rowOff>30388</xdr:rowOff>
    </xdr:from>
    <xdr:to>
      <xdr:col>15</xdr:col>
      <xdr:colOff>490084</xdr:colOff>
      <xdr:row>36</xdr:row>
      <xdr:rowOff>78013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494690B-9349-A620-68A6-3B1C94C9A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10160</xdr:colOff>
      <xdr:row>18</xdr:row>
      <xdr:rowOff>72390</xdr:rowOff>
    </xdr:from>
    <xdr:to>
      <xdr:col>22</xdr:col>
      <xdr:colOff>314960</xdr:colOff>
      <xdr:row>36</xdr:row>
      <xdr:rowOff>121285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EFE5999-4587-4062-B291-7721B26E0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599440</xdr:colOff>
      <xdr:row>18</xdr:row>
      <xdr:rowOff>101600</xdr:rowOff>
    </xdr:from>
    <xdr:to>
      <xdr:col>30</xdr:col>
      <xdr:colOff>294640</xdr:colOff>
      <xdr:row>36</xdr:row>
      <xdr:rowOff>150495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F20F34A-4406-4B7D-9B62-DE6621430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157311</xdr:colOff>
      <xdr:row>38</xdr:row>
      <xdr:rowOff>131821</xdr:rowOff>
    </xdr:from>
    <xdr:to>
      <xdr:col>15</xdr:col>
      <xdr:colOff>199129</xdr:colOff>
      <xdr:row>62</xdr:row>
      <xdr:rowOff>76553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7459212-DAF5-F2EA-9E5F-1F4FAE9F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93785</xdr:colOff>
      <xdr:row>38</xdr:row>
      <xdr:rowOff>58615</xdr:rowOff>
    </xdr:from>
    <xdr:to>
      <xdr:col>25</xdr:col>
      <xdr:colOff>135603</xdr:colOff>
      <xdr:row>62</xdr:row>
      <xdr:rowOff>3347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0CA631E-F430-4FBF-8A32-21593F77B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A74D-3ACB-4F72-9EBB-51E7678142A9}">
  <dimension ref="A1:H38"/>
  <sheetViews>
    <sheetView tabSelected="1" topLeftCell="P1" zoomScale="95" zoomScaleNormal="95" workbookViewId="0">
      <selection activeCell="AF20" sqref="AF20"/>
    </sheetView>
  </sheetViews>
  <sheetFormatPr defaultRowHeight="13.8" x14ac:dyDescent="0.25"/>
  <cols>
    <col min="2" max="2" width="9.33203125" bestFit="1" customWidth="1"/>
    <col min="5" max="5" width="9.5546875" bestFit="1" customWidth="1"/>
    <col min="6" max="6" width="12" bestFit="1" customWidth="1"/>
    <col min="7" max="7" width="10.21875" bestFit="1" customWidth="1"/>
  </cols>
  <sheetData>
    <row r="1" spans="1:7" x14ac:dyDescent="0.25">
      <c r="A1" t="s">
        <v>0</v>
      </c>
      <c r="B1">
        <v>5</v>
      </c>
      <c r="C1">
        <v>50</v>
      </c>
      <c r="D1">
        <v>500</v>
      </c>
      <c r="E1">
        <v>5000</v>
      </c>
      <c r="G1" s="1">
        <v>3.1415926535900001</v>
      </c>
    </row>
    <row r="2" spans="1:7" x14ac:dyDescent="0.25">
      <c r="A2" t="s">
        <v>1</v>
      </c>
      <c r="B2">
        <v>200</v>
      </c>
      <c r="C2">
        <v>2000</v>
      </c>
      <c r="D2">
        <v>20000</v>
      </c>
      <c r="E2">
        <v>200000</v>
      </c>
    </row>
    <row r="3" spans="1:7" x14ac:dyDescent="0.25">
      <c r="A3" t="s">
        <v>2</v>
      </c>
      <c r="B3">
        <v>1.5161609488385599</v>
      </c>
      <c r="C3">
        <v>1.81178188261645</v>
      </c>
      <c r="D3">
        <v>2.1732717661618399</v>
      </c>
      <c r="E3">
        <v>2.1717538931409601</v>
      </c>
    </row>
    <row r="4" spans="1:7" x14ac:dyDescent="0.25">
      <c r="B4">
        <f>(ABS(SQRT($G$1)-B3))</f>
        <v>0.25629290206701438</v>
      </c>
      <c r="C4">
        <f>(ABS(SQRT($G$1)-C3))</f>
        <v>3.9328031710875733E-2</v>
      </c>
      <c r="D4">
        <f>(ABS(SQRT($G$1)-D3))</f>
        <v>0.40081791525626564</v>
      </c>
      <c r="E4">
        <f>(ABS(SQRT($G$1)-E3))</f>
        <v>0.39930004223538584</v>
      </c>
    </row>
    <row r="5" spans="1:7" x14ac:dyDescent="0.25">
      <c r="A5" t="s">
        <v>0</v>
      </c>
      <c r="B5">
        <v>50</v>
      </c>
    </row>
    <row r="6" spans="1:7" x14ac:dyDescent="0.25">
      <c r="A6" t="s">
        <v>1</v>
      </c>
      <c r="B6">
        <v>2000</v>
      </c>
      <c r="C6">
        <v>20000</v>
      </c>
      <c r="D6">
        <v>200000</v>
      </c>
      <c r="E6">
        <v>2000000</v>
      </c>
      <c r="F6">
        <v>20000000</v>
      </c>
    </row>
    <row r="7" spans="1:7" x14ac:dyDescent="0.25">
      <c r="B7" s="2">
        <v>1.81178188261645</v>
      </c>
      <c r="C7">
        <v>1.7081665442971301</v>
      </c>
      <c r="D7">
        <v>1.79564579676439</v>
      </c>
      <c r="E7">
        <v>1.7664646809056901</v>
      </c>
      <c r="F7" s="2">
        <v>1.7735477382929301</v>
      </c>
    </row>
    <row r="8" spans="1:7" x14ac:dyDescent="0.25">
      <c r="B8">
        <f>(ABS(SQRT($G$1)-B7))</f>
        <v>3.9328031710875733E-2</v>
      </c>
      <c r="C8">
        <f>(ABS(SQRT($G$1)-C7))</f>
        <v>6.4287306608444172E-2</v>
      </c>
      <c r="D8">
        <f>(ABS(SQRT($G$1)-D7))</f>
        <v>2.3191945858815677E-2</v>
      </c>
      <c r="E8">
        <f>(ABS(SQRT($G$1)-E7))</f>
        <v>5.9891699998841919E-3</v>
      </c>
      <c r="F8">
        <f>(ABS(SQRT($G$1)-F7))</f>
        <v>1.0938873873558297E-3</v>
      </c>
    </row>
    <row r="9" spans="1:7" x14ac:dyDescent="0.25">
      <c r="A9" t="s">
        <v>0</v>
      </c>
      <c r="B9">
        <v>500</v>
      </c>
    </row>
    <row r="10" spans="1:7" x14ac:dyDescent="0.25">
      <c r="A10" t="s">
        <v>1</v>
      </c>
      <c r="B10">
        <v>20000</v>
      </c>
      <c r="C10">
        <v>200000</v>
      </c>
      <c r="D10">
        <v>2000000</v>
      </c>
      <c r="E10">
        <v>20000000</v>
      </c>
      <c r="F10">
        <v>200000000</v>
      </c>
    </row>
    <row r="11" spans="1:7" x14ac:dyDescent="0.25">
      <c r="B11">
        <v>1.8790065814026</v>
      </c>
      <c r="C11">
        <v>1.69104325194563</v>
      </c>
      <c r="D11">
        <v>1.75896665356291</v>
      </c>
      <c r="E11">
        <v>1.77390871867635</v>
      </c>
      <c r="F11">
        <v>1.77369733034018</v>
      </c>
    </row>
    <row r="12" spans="1:7" x14ac:dyDescent="0.25">
      <c r="B12">
        <f>(ABS(SQRT($G$1)-B11))</f>
        <v>0.10655273049702574</v>
      </c>
      <c r="C12">
        <f>(ABS(SQRT($G$1)-C11))</f>
        <v>8.1410598959944291E-2</v>
      </c>
      <c r="D12">
        <f>(ABS(SQRT($G$1)-D11))</f>
        <v>1.3487197342664237E-2</v>
      </c>
      <c r="E12">
        <f>(ABS(SQRT($G$1)-E11))</f>
        <v>1.4548677707757474E-3</v>
      </c>
      <c r="F12">
        <f>(ABS(SQRT($G$1)-F11))</f>
        <v>1.2434794346056766E-3</v>
      </c>
    </row>
    <row r="17" spans="1:7" x14ac:dyDescent="0.25">
      <c r="A17" t="s">
        <v>0</v>
      </c>
      <c r="B17">
        <v>5</v>
      </c>
    </row>
    <row r="18" spans="1:7" x14ac:dyDescent="0.25">
      <c r="A18" t="s">
        <v>1</v>
      </c>
      <c r="B18">
        <v>200</v>
      </c>
      <c r="C18">
        <v>2000</v>
      </c>
      <c r="D18">
        <v>20000</v>
      </c>
      <c r="E18">
        <v>200000</v>
      </c>
      <c r="F18">
        <v>2000000</v>
      </c>
    </row>
    <row r="19" spans="1:7" x14ac:dyDescent="0.25">
      <c r="B19">
        <v>1.5</v>
      </c>
      <c r="C19">
        <v>1.8399999999999901</v>
      </c>
      <c r="D19">
        <v>1.7869999999999999</v>
      </c>
      <c r="E19">
        <v>1.76705</v>
      </c>
      <c r="F19">
        <v>1.7713399999999999</v>
      </c>
    </row>
    <row r="20" spans="1:7" x14ac:dyDescent="0.25">
      <c r="B20">
        <f>(ABS(SQRT($G$1)-B19))</f>
        <v>0.27245385090557428</v>
      </c>
      <c r="C20">
        <f>(ABS(SQRT($G$1)-C19))</f>
        <v>6.7546149094415808E-2</v>
      </c>
      <c r="D20">
        <f>(ABS(SQRT($G$1)-D19))</f>
        <v>1.4546149094425642E-2</v>
      </c>
      <c r="E20">
        <f>(ABS(SQRT($G$1)-E19))</f>
        <v>5.4038509055742701E-3</v>
      </c>
      <c r="F20">
        <f>(ABS(SQRT($G$1)-F19))</f>
        <v>1.1138509055743651E-3</v>
      </c>
    </row>
    <row r="22" spans="1:7" x14ac:dyDescent="0.25">
      <c r="A22" t="s">
        <v>0</v>
      </c>
      <c r="B22">
        <v>50</v>
      </c>
    </row>
    <row r="23" spans="1:7" x14ac:dyDescent="0.25">
      <c r="A23" t="s">
        <v>1</v>
      </c>
      <c r="B23">
        <v>200</v>
      </c>
      <c r="C23">
        <v>2000</v>
      </c>
      <c r="D23">
        <v>20000</v>
      </c>
      <c r="E23">
        <v>200000</v>
      </c>
      <c r="F23">
        <f>F18</f>
        <v>2000000</v>
      </c>
      <c r="G23">
        <v>20000000</v>
      </c>
    </row>
    <row r="24" spans="1:7" x14ac:dyDescent="0.25">
      <c r="B24">
        <v>2.5</v>
      </c>
      <c r="C24">
        <v>1.95</v>
      </c>
      <c r="D24">
        <v>1.6199999999999899</v>
      </c>
      <c r="E24">
        <v>1.79</v>
      </c>
      <c r="F24">
        <v>1.7841499999999999</v>
      </c>
      <c r="G24">
        <v>1.7724500000000001</v>
      </c>
    </row>
    <row r="25" spans="1:7" x14ac:dyDescent="0.25">
      <c r="B25">
        <f t="shared" ref="B25:G25" si="0">(ABS(SQRT($G$1)-B24))</f>
        <v>0.72754614909442572</v>
      </c>
      <c r="C25">
        <f t="shared" si="0"/>
        <v>0.17754614909442568</v>
      </c>
      <c r="D25">
        <f t="shared" si="0"/>
        <v>0.15245385090558439</v>
      </c>
      <c r="E25">
        <f t="shared" si="0"/>
        <v>1.7546149094425756E-2</v>
      </c>
      <c r="F25">
        <f t="shared" si="0"/>
        <v>1.1696149094425623E-2</v>
      </c>
      <c r="G25">
        <f t="shared" si="0"/>
        <v>3.8509055741986487E-6</v>
      </c>
    </row>
    <row r="27" spans="1:7" x14ac:dyDescent="0.25">
      <c r="A27" t="s">
        <v>0</v>
      </c>
      <c r="B27">
        <f t="shared" ref="B27:E28" si="1">B1</f>
        <v>5</v>
      </c>
      <c r="C27">
        <f t="shared" si="1"/>
        <v>50</v>
      </c>
      <c r="D27">
        <f t="shared" si="1"/>
        <v>500</v>
      </c>
      <c r="E27">
        <f t="shared" si="1"/>
        <v>5000</v>
      </c>
      <c r="F27">
        <v>50000</v>
      </c>
    </row>
    <row r="28" spans="1:7" x14ac:dyDescent="0.25">
      <c r="A28" t="s">
        <v>1</v>
      </c>
      <c r="B28">
        <f t="shared" si="1"/>
        <v>200</v>
      </c>
      <c r="C28">
        <f t="shared" si="1"/>
        <v>2000</v>
      </c>
      <c r="D28">
        <f t="shared" si="1"/>
        <v>20000</v>
      </c>
      <c r="E28">
        <f t="shared" si="1"/>
        <v>200000</v>
      </c>
      <c r="F28">
        <v>2000000</v>
      </c>
      <c r="G28">
        <f>F28*10</f>
        <v>20000000</v>
      </c>
    </row>
    <row r="29" spans="1:7" x14ac:dyDescent="0.25">
      <c r="B29">
        <v>1.5</v>
      </c>
      <c r="C29">
        <v>1.95</v>
      </c>
      <c r="D29">
        <v>1.95</v>
      </c>
      <c r="E29">
        <v>1.6</v>
      </c>
      <c r="F29">
        <v>1.55</v>
      </c>
      <c r="G29">
        <v>1.7692949999999901</v>
      </c>
    </row>
    <row r="30" spans="1:7" x14ac:dyDescent="0.25">
      <c r="B30">
        <f t="shared" ref="B30:G30" si="2">(ABS(SQRT($G$1)-B29))</f>
        <v>0.27245385090557428</v>
      </c>
      <c r="C30">
        <f t="shared" si="2"/>
        <v>0.17754614909442568</v>
      </c>
      <c r="D30">
        <f t="shared" si="2"/>
        <v>0.17754614909442568</v>
      </c>
      <c r="E30">
        <f t="shared" si="2"/>
        <v>0.17245385090557419</v>
      </c>
      <c r="F30">
        <f t="shared" si="2"/>
        <v>0.22245385090557424</v>
      </c>
      <c r="G30">
        <f t="shared" si="2"/>
        <v>3.1588509055842096E-3</v>
      </c>
    </row>
    <row r="33" spans="1:8" x14ac:dyDescent="0.25">
      <c r="A33" t="s">
        <v>3</v>
      </c>
      <c r="B33" t="str">
        <f>A33</f>
        <v>sinx/x</v>
      </c>
      <c r="C33" t="s">
        <v>6</v>
      </c>
      <c r="D33" t="s">
        <v>7</v>
      </c>
    </row>
    <row r="34" spans="1:8" x14ac:dyDescent="0.25">
      <c r="A34" t="s">
        <v>4</v>
      </c>
      <c r="B34">
        <v>3.0985870000000002</v>
      </c>
      <c r="C34">
        <v>2.94715042183002</v>
      </c>
      <c r="D34">
        <v>38.307206999999998</v>
      </c>
      <c r="F34">
        <v>3.0998600000000001</v>
      </c>
      <c r="G34">
        <v>2.9488799999999999</v>
      </c>
      <c r="H34">
        <v>38.290199999999999</v>
      </c>
    </row>
    <row r="35" spans="1:8" x14ac:dyDescent="0.25">
      <c r="A35" t="s">
        <v>5</v>
      </c>
      <c r="B35">
        <v>3.0988449999999998</v>
      </c>
      <c r="C35">
        <v>2.9418899999999999</v>
      </c>
      <c r="D35">
        <v>38.272637000000003</v>
      </c>
    </row>
    <row r="37" spans="1:8" x14ac:dyDescent="0.25">
      <c r="B37">
        <f t="shared" ref="B37:D38" si="3">ABS(B34-F$34)/F$34</f>
        <v>4.1066370739319114E-4</v>
      </c>
      <c r="C37">
        <f t="shared" si="3"/>
        <v>5.8652036365670489E-4</v>
      </c>
      <c r="D37">
        <f t="shared" si="3"/>
        <v>4.4416064684957383E-4</v>
      </c>
    </row>
    <row r="38" spans="1:8" x14ac:dyDescent="0.25">
      <c r="B38">
        <f t="shared" si="3"/>
        <v>3.2743414218713428E-4</v>
      </c>
      <c r="C38">
        <f t="shared" si="3"/>
        <v>2.3703914706600646E-3</v>
      </c>
      <c r="D38">
        <f t="shared" si="3"/>
        <v>4.586813336048272E-4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ljw</dc:creator>
  <cp:lastModifiedBy>ljw</cp:lastModifiedBy>
  <dcterms:created xsi:type="dcterms:W3CDTF">2023-05-21T16:34:11Z</dcterms:created>
  <dcterms:modified xsi:type="dcterms:W3CDTF">2023-05-26T06:16:54Z</dcterms:modified>
</cp:coreProperties>
</file>