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ife\我的研究生足迹\科研管理\论文发表\CAN-TSN\提交至TVT\"/>
    </mc:Choice>
  </mc:AlternateContent>
  <xr:revisionPtr revIDLastSave="0" documentId="13_ncr:1_{6DF615E7-D69B-4005-A118-E8E63F41AB8F}" xr6:coauthVersionLast="47" xr6:coauthVersionMax="47" xr10:uidLastSave="{00000000-0000-0000-0000-000000000000}"/>
  <bookViews>
    <workbookView xWindow="-110" yWindow="-110" windowWidth="19420" windowHeight="10300" activeTab="3" xr2:uid="{0AE8266D-8C21-435D-A201-9E682DD1751F}"/>
  </bookViews>
  <sheets>
    <sheet name="CAN1-500K" sheetId="2" r:id="rId1"/>
    <sheet name="CAN2-2M" sheetId="4" r:id="rId2"/>
    <sheet name="CAN3-2M" sheetId="6" r:id="rId3"/>
    <sheet name="CAN4-5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3" i="4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5" i="6"/>
  <c r="B4" i="6"/>
  <c r="B3" i="6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12" i="5"/>
  <c r="B11" i="5"/>
  <c r="B4" i="5"/>
  <c r="B5" i="5"/>
  <c r="B6" i="5"/>
  <c r="B7" i="5"/>
  <c r="B8" i="5"/>
  <c r="B9" i="5"/>
  <c r="B10" i="5"/>
  <c r="B3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<sst xmlns="http://schemas.openxmlformats.org/spreadsheetml/2006/main" count="32" uniqueCount="11">
  <si>
    <t>CAN1-500K</t>
    <phoneticPr fontId="1" type="noConversion"/>
  </si>
  <si>
    <t>ID</t>
    <phoneticPr fontId="1" type="noConversion"/>
  </si>
  <si>
    <t>CAN2-2M</t>
    <phoneticPr fontId="1" type="noConversion"/>
  </si>
  <si>
    <t>CAN3-2M</t>
    <phoneticPr fontId="1" type="noConversion"/>
  </si>
  <si>
    <t>WCRT/us</t>
    <phoneticPr fontId="1" type="noConversion"/>
  </si>
  <si>
    <t>MAWT/us</t>
    <phoneticPr fontId="1" type="noConversion"/>
  </si>
  <si>
    <t>CAN4-5M</t>
    <phoneticPr fontId="1" type="noConversion"/>
  </si>
  <si>
    <t>Transmission Time/us</t>
    <phoneticPr fontId="1" type="noConversion"/>
  </si>
  <si>
    <t>Period/us</t>
    <phoneticPr fontId="1" type="noConversion"/>
  </si>
  <si>
    <t>Deadline/us</t>
    <phoneticPr fontId="1" type="noConversion"/>
  </si>
  <si>
    <t>Frame Length/bytes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</si>
</sst>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95AD-FFDE-496B-A39B-CB7835B22740}">
  <dimension ref="A1:G66"/>
  <sheetViews>
    <sheetView workbookViewId="0">
      <selection activeCell="A2" sqref="A2:G2"/>
    </sheetView>
  </sheetViews>
  <sheetFormatPr defaultRowHeight="14" x14ac:dyDescent="0.3"/>
  <cols>
    <col min="2" max="2" width="19.83203125" customWidth="1"/>
    <col min="3" max="3" width="9.75" customWidth="1"/>
    <col min="4" max="4" width="12.4140625" customWidth="1"/>
    <col min="5" max="5" width="17.6640625" customWidth="1"/>
    <col min="6" max="6" width="10.4140625" customWidth="1"/>
    <col min="7" max="7" width="12.58203125" customWidth="1"/>
  </cols>
  <sheetData>
    <row r="1" spans="1:7" x14ac:dyDescent="0.3">
      <c r="A1" s="4" t="s">
        <v>0</v>
      </c>
      <c r="B1" s="5"/>
      <c r="C1" s="5"/>
      <c r="D1" s="5"/>
      <c r="E1" s="5"/>
      <c r="F1" s="5"/>
      <c r="G1" s="5"/>
    </row>
    <row r="2" spans="1:7" x14ac:dyDescent="0.3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4</v>
      </c>
      <c r="G2" s="2" t="s">
        <v>5</v>
      </c>
    </row>
    <row r="3" spans="1:7" x14ac:dyDescent="0.3">
      <c r="A3" s="3">
        <v>1</v>
      </c>
      <c r="B3" s="3">
        <v>230</v>
      </c>
      <c r="C3" s="3">
        <v>10000</v>
      </c>
      <c r="D3" s="3">
        <v>10000</v>
      </c>
      <c r="E3" s="3">
        <v>6</v>
      </c>
      <c r="F3" s="3">
        <v>500</v>
      </c>
      <c r="G3" s="3">
        <f t="shared" ref="G3:G34" si="0">C3-F3</f>
        <v>9500</v>
      </c>
    </row>
    <row r="4" spans="1:7" x14ac:dyDescent="0.3">
      <c r="A4" s="3">
        <v>2</v>
      </c>
      <c r="B4" s="3">
        <v>210</v>
      </c>
      <c r="C4" s="3">
        <v>10000</v>
      </c>
      <c r="D4" s="3">
        <v>10000</v>
      </c>
      <c r="E4" s="3">
        <v>5</v>
      </c>
      <c r="F4" s="3">
        <v>710</v>
      </c>
      <c r="G4" s="3">
        <f t="shared" si="0"/>
        <v>9290</v>
      </c>
    </row>
    <row r="5" spans="1:7" x14ac:dyDescent="0.3">
      <c r="A5" s="3">
        <v>3</v>
      </c>
      <c r="B5" s="3">
        <v>250</v>
      </c>
      <c r="C5" s="3">
        <v>10000</v>
      </c>
      <c r="D5" s="3">
        <v>10000</v>
      </c>
      <c r="E5" s="3">
        <v>7</v>
      </c>
      <c r="F5" s="3">
        <v>960</v>
      </c>
      <c r="G5" s="3">
        <f t="shared" si="0"/>
        <v>9040</v>
      </c>
    </row>
    <row r="6" spans="1:7" x14ac:dyDescent="0.3">
      <c r="A6" s="3">
        <v>4</v>
      </c>
      <c r="B6" s="3">
        <v>170</v>
      </c>
      <c r="C6" s="3">
        <v>10000</v>
      </c>
      <c r="D6" s="3">
        <v>10000</v>
      </c>
      <c r="E6" s="3">
        <v>3</v>
      </c>
      <c r="F6" s="3">
        <v>1130</v>
      </c>
      <c r="G6" s="3">
        <f t="shared" si="0"/>
        <v>8870</v>
      </c>
    </row>
    <row r="7" spans="1:7" x14ac:dyDescent="0.3">
      <c r="A7" s="3">
        <v>5</v>
      </c>
      <c r="B7" s="3">
        <v>250</v>
      </c>
      <c r="C7" s="3">
        <v>10000</v>
      </c>
      <c r="D7" s="3">
        <v>10000</v>
      </c>
      <c r="E7" s="3">
        <v>7</v>
      </c>
      <c r="F7" s="3">
        <v>1380</v>
      </c>
      <c r="G7" s="3">
        <f t="shared" si="0"/>
        <v>8620</v>
      </c>
    </row>
    <row r="8" spans="1:7" x14ac:dyDescent="0.3">
      <c r="A8" s="3">
        <v>6</v>
      </c>
      <c r="B8" s="3">
        <v>190</v>
      </c>
      <c r="C8" s="3">
        <v>25000</v>
      </c>
      <c r="D8" s="3">
        <v>25000</v>
      </c>
      <c r="E8" s="3">
        <v>4</v>
      </c>
      <c r="F8" s="3">
        <v>1570</v>
      </c>
      <c r="G8" s="3">
        <f t="shared" si="0"/>
        <v>23430</v>
      </c>
    </row>
    <row r="9" spans="1:7" x14ac:dyDescent="0.3">
      <c r="A9" s="3">
        <v>7</v>
      </c>
      <c r="B9" s="3">
        <v>270</v>
      </c>
      <c r="C9" s="3">
        <v>100000</v>
      </c>
      <c r="D9" s="3">
        <v>100000</v>
      </c>
      <c r="E9" s="3">
        <v>8</v>
      </c>
      <c r="F9" s="3">
        <v>1840</v>
      </c>
      <c r="G9" s="3">
        <f t="shared" si="0"/>
        <v>98160</v>
      </c>
    </row>
    <row r="10" spans="1:7" x14ac:dyDescent="0.3">
      <c r="A10" s="3">
        <v>8</v>
      </c>
      <c r="B10" s="3">
        <v>270</v>
      </c>
      <c r="C10" s="3">
        <v>100000</v>
      </c>
      <c r="D10" s="3">
        <v>100000</v>
      </c>
      <c r="E10" s="3">
        <v>8</v>
      </c>
      <c r="F10" s="3">
        <v>2110</v>
      </c>
      <c r="G10" s="3">
        <f t="shared" si="0"/>
        <v>97890</v>
      </c>
    </row>
    <row r="11" spans="1:7" x14ac:dyDescent="0.3">
      <c r="A11" s="3">
        <v>9</v>
      </c>
      <c r="B11" s="3">
        <v>270</v>
      </c>
      <c r="C11" s="3">
        <v>100000</v>
      </c>
      <c r="D11" s="3">
        <v>100000</v>
      </c>
      <c r="E11" s="3">
        <v>8</v>
      </c>
      <c r="F11" s="3">
        <v>2380</v>
      </c>
      <c r="G11" s="3">
        <f t="shared" si="0"/>
        <v>97620</v>
      </c>
    </row>
    <row r="12" spans="1:7" x14ac:dyDescent="0.3">
      <c r="A12" s="3">
        <v>10</v>
      </c>
      <c r="B12" s="3">
        <v>250</v>
      </c>
      <c r="C12" s="3">
        <v>100000</v>
      </c>
      <c r="D12" s="3">
        <v>100000</v>
      </c>
      <c r="E12" s="3">
        <v>7</v>
      </c>
      <c r="F12" s="3">
        <v>2630</v>
      </c>
      <c r="G12" s="3">
        <f t="shared" si="0"/>
        <v>97370</v>
      </c>
    </row>
    <row r="13" spans="1:7" x14ac:dyDescent="0.3">
      <c r="A13" s="3">
        <v>11</v>
      </c>
      <c r="B13" s="3">
        <v>210</v>
      </c>
      <c r="C13" s="3">
        <v>1000000</v>
      </c>
      <c r="D13" s="3">
        <v>1000000</v>
      </c>
      <c r="E13" s="3">
        <v>5</v>
      </c>
      <c r="F13" s="3">
        <v>2840</v>
      </c>
      <c r="G13" s="3">
        <f t="shared" si="0"/>
        <v>997160</v>
      </c>
    </row>
    <row r="14" spans="1:7" x14ac:dyDescent="0.3">
      <c r="A14" s="3">
        <v>12</v>
      </c>
      <c r="B14" s="3">
        <v>270</v>
      </c>
      <c r="C14" s="3">
        <v>100000</v>
      </c>
      <c r="D14" s="3">
        <v>100000</v>
      </c>
      <c r="E14" s="3">
        <v>8</v>
      </c>
      <c r="F14" s="3">
        <v>3110</v>
      </c>
      <c r="G14" s="3">
        <f t="shared" si="0"/>
        <v>96890</v>
      </c>
    </row>
    <row r="15" spans="1:7" x14ac:dyDescent="0.3">
      <c r="A15" s="3">
        <v>13</v>
      </c>
      <c r="B15" s="3">
        <v>270</v>
      </c>
      <c r="C15" s="3">
        <v>100000</v>
      </c>
      <c r="D15" s="3">
        <v>100000</v>
      </c>
      <c r="E15" s="3">
        <v>8</v>
      </c>
      <c r="F15" s="3">
        <v>3380</v>
      </c>
      <c r="G15" s="3">
        <f t="shared" si="0"/>
        <v>96620</v>
      </c>
    </row>
    <row r="16" spans="1:7" x14ac:dyDescent="0.3">
      <c r="A16" s="3">
        <v>14</v>
      </c>
      <c r="B16" s="3">
        <v>270</v>
      </c>
      <c r="C16" s="3">
        <v>200000</v>
      </c>
      <c r="D16" s="3">
        <v>200000</v>
      </c>
      <c r="E16" s="3">
        <v>8</v>
      </c>
      <c r="F16" s="3">
        <v>3650</v>
      </c>
      <c r="G16" s="3">
        <f t="shared" si="0"/>
        <v>196350</v>
      </c>
    </row>
    <row r="17" spans="1:7" x14ac:dyDescent="0.3">
      <c r="A17" s="3">
        <v>15</v>
      </c>
      <c r="B17" s="3">
        <v>210</v>
      </c>
      <c r="C17" s="3">
        <v>1000000</v>
      </c>
      <c r="D17" s="3">
        <v>1000000</v>
      </c>
      <c r="E17" s="3">
        <v>5</v>
      </c>
      <c r="F17" s="3">
        <v>3860</v>
      </c>
      <c r="G17" s="3">
        <f t="shared" si="0"/>
        <v>996140</v>
      </c>
    </row>
    <row r="18" spans="1:7" x14ac:dyDescent="0.3">
      <c r="A18" s="3">
        <v>16</v>
      </c>
      <c r="B18" s="3">
        <v>270</v>
      </c>
      <c r="C18" s="3">
        <v>10000</v>
      </c>
      <c r="D18" s="3">
        <v>10000</v>
      </c>
      <c r="E18" s="3">
        <v>8</v>
      </c>
      <c r="F18" s="3">
        <v>4130</v>
      </c>
      <c r="G18" s="3">
        <f t="shared" si="0"/>
        <v>5870</v>
      </c>
    </row>
    <row r="19" spans="1:7" x14ac:dyDescent="0.3">
      <c r="A19" s="3">
        <v>17</v>
      </c>
      <c r="B19" s="3">
        <v>250</v>
      </c>
      <c r="C19" s="3">
        <v>10000</v>
      </c>
      <c r="D19" s="3">
        <v>10000</v>
      </c>
      <c r="E19" s="3">
        <v>7</v>
      </c>
      <c r="F19" s="3">
        <v>4380</v>
      </c>
      <c r="G19" s="3">
        <f t="shared" si="0"/>
        <v>5620</v>
      </c>
    </row>
    <row r="20" spans="1:7" x14ac:dyDescent="0.3">
      <c r="A20" s="3">
        <v>18</v>
      </c>
      <c r="B20" s="3">
        <v>270</v>
      </c>
      <c r="C20" s="3">
        <v>100000</v>
      </c>
      <c r="D20" s="3">
        <v>100000</v>
      </c>
      <c r="E20" s="3">
        <v>8</v>
      </c>
      <c r="F20" s="3">
        <v>4650</v>
      </c>
      <c r="G20" s="3">
        <f t="shared" si="0"/>
        <v>95350</v>
      </c>
    </row>
    <row r="21" spans="1:7" x14ac:dyDescent="0.3">
      <c r="A21" s="3">
        <v>19</v>
      </c>
      <c r="B21" s="3">
        <v>270</v>
      </c>
      <c r="C21" s="3">
        <v>100000</v>
      </c>
      <c r="D21" s="3">
        <v>100000</v>
      </c>
      <c r="E21" s="3">
        <v>8</v>
      </c>
      <c r="F21" s="3">
        <v>4920</v>
      </c>
      <c r="G21" s="3">
        <f t="shared" si="0"/>
        <v>95080</v>
      </c>
    </row>
    <row r="22" spans="1:7" x14ac:dyDescent="0.3">
      <c r="A22" s="3">
        <v>20</v>
      </c>
      <c r="B22" s="3">
        <v>270</v>
      </c>
      <c r="C22" s="3">
        <v>100000</v>
      </c>
      <c r="D22" s="3">
        <v>100000</v>
      </c>
      <c r="E22" s="3">
        <v>8</v>
      </c>
      <c r="F22" s="3">
        <v>5190</v>
      </c>
      <c r="G22" s="3">
        <f t="shared" si="0"/>
        <v>94810</v>
      </c>
    </row>
    <row r="23" spans="1:7" x14ac:dyDescent="0.3">
      <c r="A23" s="3">
        <v>21</v>
      </c>
      <c r="B23" s="3">
        <v>170</v>
      </c>
      <c r="C23" s="3">
        <v>100000</v>
      </c>
      <c r="D23" s="3">
        <v>100000</v>
      </c>
      <c r="E23" s="3">
        <v>3</v>
      </c>
      <c r="F23" s="3">
        <v>5360</v>
      </c>
      <c r="G23" s="3">
        <f t="shared" si="0"/>
        <v>94640</v>
      </c>
    </row>
    <row r="24" spans="1:7" x14ac:dyDescent="0.3">
      <c r="A24" s="3">
        <v>22</v>
      </c>
      <c r="B24" s="3">
        <v>210</v>
      </c>
      <c r="C24" s="3">
        <v>1000000</v>
      </c>
      <c r="D24" s="3">
        <v>1000000</v>
      </c>
      <c r="E24" s="3">
        <v>5</v>
      </c>
      <c r="F24" s="3">
        <v>5570</v>
      </c>
      <c r="G24" s="3">
        <f t="shared" si="0"/>
        <v>994430</v>
      </c>
    </row>
    <row r="25" spans="1:7" x14ac:dyDescent="0.3">
      <c r="A25" s="3">
        <v>23</v>
      </c>
      <c r="B25" s="3">
        <v>270</v>
      </c>
      <c r="C25" s="3">
        <v>10000</v>
      </c>
      <c r="D25" s="3">
        <v>10000</v>
      </c>
      <c r="E25" s="3">
        <v>8</v>
      </c>
      <c r="F25" s="3">
        <v>5840</v>
      </c>
      <c r="G25" s="3">
        <f t="shared" si="0"/>
        <v>4160</v>
      </c>
    </row>
    <row r="26" spans="1:7" x14ac:dyDescent="0.3">
      <c r="A26" s="3">
        <v>24</v>
      </c>
      <c r="B26" s="3">
        <v>170</v>
      </c>
      <c r="C26" s="3">
        <v>100000</v>
      </c>
      <c r="D26" s="3">
        <v>100000</v>
      </c>
      <c r="E26" s="3">
        <v>3</v>
      </c>
      <c r="F26" s="3">
        <v>6010</v>
      </c>
      <c r="G26" s="3">
        <f t="shared" si="0"/>
        <v>93990</v>
      </c>
    </row>
    <row r="27" spans="1:7" x14ac:dyDescent="0.3">
      <c r="A27" s="3">
        <v>25</v>
      </c>
      <c r="B27" s="3">
        <v>270</v>
      </c>
      <c r="C27" s="3">
        <v>100000</v>
      </c>
      <c r="D27" s="3">
        <v>100000</v>
      </c>
      <c r="E27" s="3">
        <v>8</v>
      </c>
      <c r="F27" s="3">
        <v>6280</v>
      </c>
      <c r="G27" s="3">
        <f t="shared" si="0"/>
        <v>93720</v>
      </c>
    </row>
    <row r="28" spans="1:7" x14ac:dyDescent="0.3">
      <c r="A28" s="3">
        <v>26</v>
      </c>
      <c r="B28" s="3">
        <v>270</v>
      </c>
      <c r="C28" s="3">
        <v>100000</v>
      </c>
      <c r="D28" s="3">
        <v>100000</v>
      </c>
      <c r="E28" s="3">
        <v>8</v>
      </c>
      <c r="F28" s="3">
        <v>6550</v>
      </c>
      <c r="G28" s="3">
        <f t="shared" si="0"/>
        <v>93450</v>
      </c>
    </row>
    <row r="29" spans="1:7" x14ac:dyDescent="0.3">
      <c r="A29" s="3">
        <v>27</v>
      </c>
      <c r="B29" s="3">
        <v>210</v>
      </c>
      <c r="C29" s="3">
        <v>100000</v>
      </c>
      <c r="D29" s="3">
        <v>100000</v>
      </c>
      <c r="E29" s="3">
        <v>5</v>
      </c>
      <c r="F29" s="3">
        <v>6760</v>
      </c>
      <c r="G29" s="3">
        <f t="shared" si="0"/>
        <v>93240</v>
      </c>
    </row>
    <row r="30" spans="1:7" x14ac:dyDescent="0.3">
      <c r="A30" s="3">
        <v>28</v>
      </c>
      <c r="B30" s="3">
        <v>210</v>
      </c>
      <c r="C30" s="3">
        <v>1000000</v>
      </c>
      <c r="D30" s="3">
        <v>1000000</v>
      </c>
      <c r="E30" s="3">
        <v>5</v>
      </c>
      <c r="F30" s="3">
        <v>6970</v>
      </c>
      <c r="G30" s="3">
        <f t="shared" si="0"/>
        <v>993030</v>
      </c>
    </row>
    <row r="31" spans="1:7" x14ac:dyDescent="0.3">
      <c r="A31" s="3">
        <v>29</v>
      </c>
      <c r="B31" s="3">
        <v>270</v>
      </c>
      <c r="C31" s="3">
        <v>100000</v>
      </c>
      <c r="D31" s="3">
        <v>100000</v>
      </c>
      <c r="E31" s="3">
        <v>8</v>
      </c>
      <c r="F31" s="3">
        <v>7240</v>
      </c>
      <c r="G31" s="3">
        <f t="shared" si="0"/>
        <v>92760</v>
      </c>
    </row>
    <row r="32" spans="1:7" x14ac:dyDescent="0.3">
      <c r="A32" s="3">
        <v>30</v>
      </c>
      <c r="B32" s="3">
        <v>270</v>
      </c>
      <c r="C32" s="3">
        <v>100000</v>
      </c>
      <c r="D32" s="3">
        <v>100000</v>
      </c>
      <c r="E32" s="3">
        <v>8</v>
      </c>
      <c r="F32" s="3">
        <v>7510</v>
      </c>
      <c r="G32" s="3">
        <f t="shared" si="0"/>
        <v>92490</v>
      </c>
    </row>
    <row r="33" spans="1:7" x14ac:dyDescent="0.3">
      <c r="A33" s="3">
        <v>31</v>
      </c>
      <c r="B33" s="3">
        <v>270</v>
      </c>
      <c r="C33" s="3">
        <v>100000</v>
      </c>
      <c r="D33" s="3">
        <v>100000</v>
      </c>
      <c r="E33" s="3">
        <v>8</v>
      </c>
      <c r="F33" s="3">
        <v>7780</v>
      </c>
      <c r="G33" s="3">
        <f t="shared" si="0"/>
        <v>92220</v>
      </c>
    </row>
    <row r="34" spans="1:7" x14ac:dyDescent="0.3">
      <c r="A34" s="3">
        <v>32</v>
      </c>
      <c r="B34" s="3">
        <v>210</v>
      </c>
      <c r="C34" s="3">
        <v>1000000</v>
      </c>
      <c r="D34" s="3">
        <v>1000000</v>
      </c>
      <c r="E34" s="3">
        <v>5</v>
      </c>
      <c r="F34" s="3">
        <v>7990</v>
      </c>
      <c r="G34" s="3">
        <f t="shared" si="0"/>
        <v>992010</v>
      </c>
    </row>
    <row r="35" spans="1:7" x14ac:dyDescent="0.3">
      <c r="A35" s="3">
        <v>33</v>
      </c>
      <c r="B35" s="3">
        <v>270</v>
      </c>
      <c r="C35" s="3">
        <v>100000</v>
      </c>
      <c r="D35" s="3">
        <v>100000</v>
      </c>
      <c r="E35" s="3">
        <v>8</v>
      </c>
      <c r="F35" s="3">
        <v>8260</v>
      </c>
      <c r="G35" s="3">
        <f t="shared" ref="G35:G66" si="1">C35-F35</f>
        <v>91740</v>
      </c>
    </row>
    <row r="36" spans="1:7" x14ac:dyDescent="0.3">
      <c r="A36" s="3">
        <v>34</v>
      </c>
      <c r="B36" s="3">
        <v>230</v>
      </c>
      <c r="C36" s="3">
        <v>100000</v>
      </c>
      <c r="D36" s="3">
        <v>100000</v>
      </c>
      <c r="E36" s="3">
        <v>6</v>
      </c>
      <c r="F36" s="3">
        <v>8490</v>
      </c>
      <c r="G36" s="3">
        <f t="shared" si="1"/>
        <v>91510</v>
      </c>
    </row>
    <row r="37" spans="1:7" x14ac:dyDescent="0.3">
      <c r="A37" s="3">
        <v>35</v>
      </c>
      <c r="B37" s="3">
        <v>190</v>
      </c>
      <c r="C37" s="3">
        <v>200000</v>
      </c>
      <c r="D37" s="3">
        <v>200000</v>
      </c>
      <c r="E37" s="3">
        <v>4</v>
      </c>
      <c r="F37" s="3">
        <v>8680</v>
      </c>
      <c r="G37" s="3">
        <f t="shared" si="1"/>
        <v>191320</v>
      </c>
    </row>
    <row r="38" spans="1:7" x14ac:dyDescent="0.3">
      <c r="A38" s="3">
        <v>36</v>
      </c>
      <c r="B38" s="3">
        <v>210</v>
      </c>
      <c r="C38" s="3">
        <v>1000000</v>
      </c>
      <c r="D38" s="3">
        <v>1000000</v>
      </c>
      <c r="E38" s="3">
        <v>5</v>
      </c>
      <c r="F38" s="3">
        <v>8890</v>
      </c>
      <c r="G38" s="3">
        <f t="shared" si="1"/>
        <v>991110</v>
      </c>
    </row>
    <row r="39" spans="1:7" x14ac:dyDescent="0.3">
      <c r="A39" s="3">
        <v>37</v>
      </c>
      <c r="B39" s="3">
        <v>250</v>
      </c>
      <c r="C39" s="3">
        <v>12000</v>
      </c>
      <c r="D39" s="3">
        <v>12000</v>
      </c>
      <c r="E39" s="3">
        <v>7</v>
      </c>
      <c r="F39" s="3">
        <v>9140</v>
      </c>
      <c r="G39" s="3">
        <f t="shared" si="1"/>
        <v>2860</v>
      </c>
    </row>
    <row r="40" spans="1:7" x14ac:dyDescent="0.3">
      <c r="A40" s="3">
        <v>38</v>
      </c>
      <c r="B40" s="3">
        <v>150</v>
      </c>
      <c r="C40" s="3">
        <v>100000</v>
      </c>
      <c r="D40" s="3">
        <v>100000</v>
      </c>
      <c r="E40" s="3">
        <v>2</v>
      </c>
      <c r="F40" s="3">
        <v>9290</v>
      </c>
      <c r="G40" s="3">
        <f t="shared" si="1"/>
        <v>90710</v>
      </c>
    </row>
    <row r="41" spans="1:7" x14ac:dyDescent="0.3">
      <c r="A41" s="3">
        <v>39</v>
      </c>
      <c r="B41" s="3">
        <v>210</v>
      </c>
      <c r="C41" s="3">
        <v>1000000</v>
      </c>
      <c r="D41" s="3">
        <v>1000000</v>
      </c>
      <c r="E41" s="3">
        <v>5</v>
      </c>
      <c r="F41" s="3">
        <v>9500</v>
      </c>
      <c r="G41" s="3">
        <f t="shared" si="1"/>
        <v>990500</v>
      </c>
    </row>
    <row r="42" spans="1:7" x14ac:dyDescent="0.3">
      <c r="A42" s="3">
        <v>40</v>
      </c>
      <c r="B42" s="3">
        <v>150</v>
      </c>
      <c r="C42" s="3">
        <v>15000</v>
      </c>
      <c r="D42" s="3">
        <v>15000</v>
      </c>
      <c r="E42" s="3">
        <v>2</v>
      </c>
      <c r="F42" s="3">
        <v>9650</v>
      </c>
      <c r="G42" s="3">
        <f t="shared" si="1"/>
        <v>5350</v>
      </c>
    </row>
    <row r="43" spans="1:7" x14ac:dyDescent="0.3">
      <c r="A43" s="3">
        <v>41</v>
      </c>
      <c r="B43" s="3">
        <v>270</v>
      </c>
      <c r="C43" s="3">
        <v>15000</v>
      </c>
      <c r="D43" s="3">
        <v>15000</v>
      </c>
      <c r="E43" s="3">
        <v>8</v>
      </c>
      <c r="F43" s="3">
        <v>9920</v>
      </c>
      <c r="G43" s="3">
        <f t="shared" si="1"/>
        <v>5080</v>
      </c>
    </row>
    <row r="44" spans="1:7" x14ac:dyDescent="0.3">
      <c r="A44" s="3">
        <v>42</v>
      </c>
      <c r="B44" s="3">
        <v>150</v>
      </c>
      <c r="C44" s="3">
        <v>14000</v>
      </c>
      <c r="D44" s="3">
        <v>14000</v>
      </c>
      <c r="E44" s="3">
        <v>2</v>
      </c>
      <c r="F44" s="3">
        <v>10070</v>
      </c>
      <c r="G44" s="3">
        <f t="shared" si="1"/>
        <v>3930</v>
      </c>
    </row>
    <row r="45" spans="1:7" x14ac:dyDescent="0.3">
      <c r="A45" s="3">
        <v>43</v>
      </c>
      <c r="B45" s="3">
        <v>150</v>
      </c>
      <c r="C45" s="3">
        <v>20000</v>
      </c>
      <c r="D45" s="3">
        <v>20000</v>
      </c>
      <c r="E45" s="3">
        <v>2</v>
      </c>
      <c r="F45" s="3">
        <v>12120</v>
      </c>
      <c r="G45" s="3">
        <f t="shared" si="1"/>
        <v>7880</v>
      </c>
    </row>
    <row r="46" spans="1:7" x14ac:dyDescent="0.3">
      <c r="A46" s="3">
        <v>44</v>
      </c>
      <c r="B46" s="3">
        <v>150</v>
      </c>
      <c r="C46" s="3">
        <v>20000</v>
      </c>
      <c r="D46" s="3">
        <v>20000</v>
      </c>
      <c r="E46" s="3">
        <v>2</v>
      </c>
      <c r="F46" s="3">
        <v>12520</v>
      </c>
      <c r="G46" s="3">
        <f t="shared" si="1"/>
        <v>7480</v>
      </c>
    </row>
    <row r="47" spans="1:7" x14ac:dyDescent="0.3">
      <c r="A47" s="3">
        <v>45</v>
      </c>
      <c r="B47" s="3">
        <v>210</v>
      </c>
      <c r="C47" s="3">
        <v>20000</v>
      </c>
      <c r="D47" s="3">
        <v>20000</v>
      </c>
      <c r="E47" s="3">
        <v>5</v>
      </c>
      <c r="F47" s="3">
        <v>12730</v>
      </c>
      <c r="G47" s="3">
        <f t="shared" si="1"/>
        <v>7270</v>
      </c>
    </row>
    <row r="48" spans="1:7" x14ac:dyDescent="0.3">
      <c r="A48" s="3">
        <v>46</v>
      </c>
      <c r="B48" s="3">
        <v>270</v>
      </c>
      <c r="C48" s="3">
        <v>50000</v>
      </c>
      <c r="D48" s="3">
        <v>50000</v>
      </c>
      <c r="E48" s="3">
        <v>8</v>
      </c>
      <c r="F48" s="3">
        <v>13000</v>
      </c>
      <c r="G48" s="3">
        <f t="shared" si="1"/>
        <v>37000</v>
      </c>
    </row>
    <row r="49" spans="1:7" x14ac:dyDescent="0.3">
      <c r="A49" s="3">
        <v>47</v>
      </c>
      <c r="B49" s="3">
        <v>270</v>
      </c>
      <c r="C49" s="3">
        <v>50000</v>
      </c>
      <c r="D49" s="3">
        <v>50000</v>
      </c>
      <c r="E49" s="3">
        <v>8</v>
      </c>
      <c r="F49" s="3">
        <v>13270</v>
      </c>
      <c r="G49" s="3">
        <f t="shared" si="1"/>
        <v>36730</v>
      </c>
    </row>
    <row r="50" spans="1:7" x14ac:dyDescent="0.3">
      <c r="A50" s="3">
        <v>48</v>
      </c>
      <c r="B50" s="3">
        <v>270</v>
      </c>
      <c r="C50" s="3">
        <v>100000</v>
      </c>
      <c r="D50" s="3">
        <v>100000</v>
      </c>
      <c r="E50" s="3">
        <v>8</v>
      </c>
      <c r="F50" s="3">
        <v>13540</v>
      </c>
      <c r="G50" s="3">
        <f t="shared" si="1"/>
        <v>86460</v>
      </c>
    </row>
    <row r="51" spans="1:7" x14ac:dyDescent="0.3">
      <c r="A51" s="3">
        <v>49</v>
      </c>
      <c r="B51" s="3">
        <v>190</v>
      </c>
      <c r="C51" s="3">
        <v>100000</v>
      </c>
      <c r="D51" s="3">
        <v>100000</v>
      </c>
      <c r="E51" s="3">
        <v>4</v>
      </c>
      <c r="F51" s="3">
        <v>13730</v>
      </c>
      <c r="G51" s="3">
        <f t="shared" si="1"/>
        <v>86270</v>
      </c>
    </row>
    <row r="52" spans="1:7" x14ac:dyDescent="0.3">
      <c r="A52" s="3">
        <v>50</v>
      </c>
      <c r="B52" s="3">
        <v>190</v>
      </c>
      <c r="C52" s="3">
        <v>100000</v>
      </c>
      <c r="D52" s="3">
        <v>100000</v>
      </c>
      <c r="E52" s="3">
        <v>4</v>
      </c>
      <c r="F52" s="3">
        <v>13920</v>
      </c>
      <c r="G52" s="3">
        <f t="shared" si="1"/>
        <v>86080</v>
      </c>
    </row>
    <row r="53" spans="1:7" x14ac:dyDescent="0.3">
      <c r="A53" s="3">
        <v>51</v>
      </c>
      <c r="B53" s="3">
        <v>210</v>
      </c>
      <c r="C53" s="3">
        <v>1000000</v>
      </c>
      <c r="D53" s="3">
        <v>1000000</v>
      </c>
      <c r="E53" s="3">
        <v>5</v>
      </c>
      <c r="F53" s="3">
        <v>14130</v>
      </c>
      <c r="G53" s="3">
        <f t="shared" si="1"/>
        <v>985870</v>
      </c>
    </row>
    <row r="54" spans="1:7" x14ac:dyDescent="0.3">
      <c r="A54" s="3">
        <v>52</v>
      </c>
      <c r="B54" s="3">
        <v>150</v>
      </c>
      <c r="C54" s="3">
        <v>25000</v>
      </c>
      <c r="D54" s="3">
        <v>25000</v>
      </c>
      <c r="E54" s="3">
        <v>2</v>
      </c>
      <c r="F54" s="3">
        <v>14430</v>
      </c>
      <c r="G54" s="3">
        <f t="shared" si="1"/>
        <v>10570</v>
      </c>
    </row>
    <row r="55" spans="1:7" x14ac:dyDescent="0.3">
      <c r="A55" s="3">
        <v>53</v>
      </c>
      <c r="B55" s="3">
        <v>190</v>
      </c>
      <c r="C55" s="3">
        <v>100000</v>
      </c>
      <c r="D55" s="3">
        <v>100000</v>
      </c>
      <c r="E55" s="3">
        <v>4</v>
      </c>
      <c r="F55" s="3">
        <v>14620</v>
      </c>
      <c r="G55" s="3">
        <f t="shared" si="1"/>
        <v>85380</v>
      </c>
    </row>
    <row r="56" spans="1:7" x14ac:dyDescent="0.3">
      <c r="A56" s="3">
        <v>54</v>
      </c>
      <c r="B56" s="3">
        <v>210</v>
      </c>
      <c r="C56" s="3">
        <v>1000000</v>
      </c>
      <c r="D56" s="3">
        <v>1000000</v>
      </c>
      <c r="E56" s="3">
        <v>5</v>
      </c>
      <c r="F56" s="3">
        <v>14830</v>
      </c>
      <c r="G56" s="3">
        <f t="shared" si="1"/>
        <v>985170</v>
      </c>
    </row>
    <row r="57" spans="1:7" x14ac:dyDescent="0.3">
      <c r="A57" s="3">
        <v>55</v>
      </c>
      <c r="B57" s="3">
        <v>150</v>
      </c>
      <c r="C57" s="3">
        <v>25000</v>
      </c>
      <c r="D57" s="3">
        <v>25000</v>
      </c>
      <c r="E57" s="3">
        <v>2</v>
      </c>
      <c r="F57" s="3">
        <v>14980</v>
      </c>
      <c r="G57" s="3">
        <f t="shared" si="1"/>
        <v>10020</v>
      </c>
    </row>
    <row r="58" spans="1:7" x14ac:dyDescent="0.3">
      <c r="A58" s="3">
        <v>56</v>
      </c>
      <c r="B58" s="3">
        <v>210</v>
      </c>
      <c r="C58" s="3">
        <v>31000</v>
      </c>
      <c r="D58" s="3">
        <v>31000</v>
      </c>
      <c r="E58" s="3">
        <v>5</v>
      </c>
      <c r="F58" s="3">
        <v>15190</v>
      </c>
      <c r="G58" s="3">
        <f t="shared" si="1"/>
        <v>15810</v>
      </c>
    </row>
    <row r="59" spans="1:7" x14ac:dyDescent="0.3">
      <c r="A59" s="3">
        <v>57</v>
      </c>
      <c r="B59" s="3">
        <v>170</v>
      </c>
      <c r="C59" s="3">
        <v>32000</v>
      </c>
      <c r="D59" s="3">
        <v>32000</v>
      </c>
      <c r="E59" s="3">
        <v>3</v>
      </c>
      <c r="F59" s="3">
        <v>15780</v>
      </c>
      <c r="G59" s="3">
        <f t="shared" si="1"/>
        <v>16220</v>
      </c>
    </row>
    <row r="60" spans="1:7" x14ac:dyDescent="0.3">
      <c r="A60" s="3">
        <v>58</v>
      </c>
      <c r="B60" s="3">
        <v>210</v>
      </c>
      <c r="C60" s="3">
        <v>33000</v>
      </c>
      <c r="D60" s="3">
        <v>33000</v>
      </c>
      <c r="E60" s="3">
        <v>5</v>
      </c>
      <c r="F60" s="3">
        <v>15990</v>
      </c>
      <c r="G60" s="3">
        <f t="shared" si="1"/>
        <v>17010</v>
      </c>
    </row>
    <row r="61" spans="1:7" x14ac:dyDescent="0.3">
      <c r="A61" s="3">
        <v>59</v>
      </c>
      <c r="B61" s="3">
        <v>190</v>
      </c>
      <c r="C61" s="3">
        <v>33000</v>
      </c>
      <c r="D61" s="3">
        <v>33000</v>
      </c>
      <c r="E61" s="3">
        <v>4</v>
      </c>
      <c r="F61" s="3">
        <v>16180</v>
      </c>
      <c r="G61" s="3">
        <f t="shared" si="1"/>
        <v>16820</v>
      </c>
    </row>
    <row r="62" spans="1:7" x14ac:dyDescent="0.3">
      <c r="A62" s="3">
        <v>60</v>
      </c>
      <c r="B62" s="3">
        <v>210</v>
      </c>
      <c r="C62" s="3">
        <v>33000</v>
      </c>
      <c r="D62" s="3">
        <v>33000</v>
      </c>
      <c r="E62" s="3">
        <v>5</v>
      </c>
      <c r="F62" s="3">
        <v>16390</v>
      </c>
      <c r="G62" s="3">
        <f t="shared" si="1"/>
        <v>16610</v>
      </c>
    </row>
    <row r="63" spans="1:7" x14ac:dyDescent="0.3">
      <c r="A63" s="3">
        <v>61</v>
      </c>
      <c r="B63" s="3">
        <v>270</v>
      </c>
      <c r="C63" s="3">
        <v>34000</v>
      </c>
      <c r="D63" s="3">
        <v>34000</v>
      </c>
      <c r="E63" s="3">
        <v>8</v>
      </c>
      <c r="F63" s="3">
        <v>16640</v>
      </c>
      <c r="G63" s="3">
        <f t="shared" si="1"/>
        <v>17360</v>
      </c>
    </row>
    <row r="64" spans="1:7" x14ac:dyDescent="0.3">
      <c r="A64" s="3">
        <v>62</v>
      </c>
      <c r="B64" s="3">
        <v>250</v>
      </c>
      <c r="C64" s="3">
        <v>34000</v>
      </c>
      <c r="D64" s="3">
        <v>34000</v>
      </c>
      <c r="E64" s="3">
        <v>7</v>
      </c>
      <c r="F64" s="3">
        <v>16850</v>
      </c>
      <c r="G64" s="3">
        <f t="shared" si="1"/>
        <v>17150</v>
      </c>
    </row>
    <row r="65" spans="1:7" x14ac:dyDescent="0.3">
      <c r="A65" s="3">
        <v>63</v>
      </c>
      <c r="B65" s="3">
        <v>210</v>
      </c>
      <c r="C65" s="3">
        <v>36000</v>
      </c>
      <c r="D65" s="3">
        <v>36000</v>
      </c>
      <c r="E65" s="3">
        <v>5</v>
      </c>
      <c r="F65" s="3">
        <v>17020</v>
      </c>
      <c r="G65" s="3">
        <f t="shared" si="1"/>
        <v>18980</v>
      </c>
    </row>
    <row r="66" spans="1:7" x14ac:dyDescent="0.3">
      <c r="A66" s="3">
        <v>64</v>
      </c>
      <c r="B66" s="3">
        <v>170</v>
      </c>
      <c r="C66" s="3">
        <v>36000</v>
      </c>
      <c r="D66" s="3">
        <v>36000</v>
      </c>
      <c r="E66" s="3">
        <v>3</v>
      </c>
      <c r="F66" s="3">
        <v>17020</v>
      </c>
      <c r="G66" s="3">
        <f t="shared" si="1"/>
        <v>18980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7E14-08EF-4B51-8A6C-2FA3AC8D62A0}">
  <dimension ref="A1:G43"/>
  <sheetViews>
    <sheetView workbookViewId="0">
      <selection activeCell="A2" sqref="A2:G2"/>
    </sheetView>
  </sheetViews>
  <sheetFormatPr defaultRowHeight="14" x14ac:dyDescent="0.3"/>
  <cols>
    <col min="2" max="2" width="20.1640625" customWidth="1"/>
    <col min="3" max="3" width="13.9140625" customWidth="1"/>
    <col min="4" max="4" width="15.6640625" customWidth="1"/>
    <col min="5" max="5" width="18.75" customWidth="1"/>
    <col min="6" max="6" width="10.58203125" customWidth="1"/>
  </cols>
  <sheetData>
    <row r="1" spans="1:7" x14ac:dyDescent="0.3">
      <c r="A1" s="6" t="s">
        <v>2</v>
      </c>
      <c r="B1" s="6"/>
      <c r="C1" s="6"/>
      <c r="D1" s="6"/>
      <c r="E1" s="6"/>
      <c r="F1" s="6"/>
      <c r="G1" s="6"/>
    </row>
    <row r="2" spans="1:7" x14ac:dyDescent="0.3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4</v>
      </c>
      <c r="G2" s="2" t="s">
        <v>5</v>
      </c>
    </row>
    <row r="3" spans="1:7" x14ac:dyDescent="0.3">
      <c r="A3" s="3">
        <v>1</v>
      </c>
      <c r="B3" s="3">
        <f>IF(E3&lt;=16,32*2+(28+10*E3)*0.5,32*2+(33+10*E3)*0.5)</f>
        <v>88</v>
      </c>
      <c r="C3" s="3">
        <v>2000</v>
      </c>
      <c r="D3" s="3">
        <v>2000</v>
      </c>
      <c r="E3" s="3">
        <v>2</v>
      </c>
      <c r="F3" s="3">
        <v>246</v>
      </c>
      <c r="G3" s="3">
        <f t="shared" ref="G3:G43" si="0">C3-F3</f>
        <v>1754</v>
      </c>
    </row>
    <row r="4" spans="1:7" x14ac:dyDescent="0.3">
      <c r="A4" s="3">
        <v>2</v>
      </c>
      <c r="B4" s="3">
        <f t="shared" ref="B4:B43" si="1">IF(E4&lt;=16,32*2+(28+10*E4)*0.5,32*2+(33+10*E4)*0.5)</f>
        <v>83</v>
      </c>
      <c r="C4" s="3">
        <v>2000</v>
      </c>
      <c r="D4" s="3">
        <v>2000</v>
      </c>
      <c r="E4" s="3">
        <v>1</v>
      </c>
      <c r="F4" s="3">
        <v>329</v>
      </c>
      <c r="G4" s="3">
        <f t="shared" si="0"/>
        <v>1671</v>
      </c>
    </row>
    <row r="5" spans="1:7" x14ac:dyDescent="0.3">
      <c r="A5" s="3">
        <v>3</v>
      </c>
      <c r="B5" s="3">
        <f t="shared" si="1"/>
        <v>93</v>
      </c>
      <c r="C5" s="3">
        <v>2000</v>
      </c>
      <c r="D5" s="3">
        <v>2000</v>
      </c>
      <c r="E5" s="3">
        <v>3</v>
      </c>
      <c r="F5" s="3">
        <v>422</v>
      </c>
      <c r="G5" s="3">
        <f t="shared" si="0"/>
        <v>1578</v>
      </c>
    </row>
    <row r="6" spans="1:7" x14ac:dyDescent="0.3">
      <c r="A6" s="3">
        <v>4</v>
      </c>
      <c r="B6" s="3">
        <f t="shared" si="1"/>
        <v>108</v>
      </c>
      <c r="C6" s="3">
        <v>2000</v>
      </c>
      <c r="D6" s="3">
        <v>2000</v>
      </c>
      <c r="E6" s="3">
        <v>6</v>
      </c>
      <c r="F6" s="3">
        <v>530</v>
      </c>
      <c r="G6" s="3">
        <f t="shared" si="0"/>
        <v>1470</v>
      </c>
    </row>
    <row r="7" spans="1:7" x14ac:dyDescent="0.3">
      <c r="A7" s="3">
        <v>5</v>
      </c>
      <c r="B7" s="3">
        <f t="shared" si="1"/>
        <v>108</v>
      </c>
      <c r="C7" s="3">
        <v>2000</v>
      </c>
      <c r="D7" s="3">
        <v>2000</v>
      </c>
      <c r="E7" s="3">
        <v>6</v>
      </c>
      <c r="F7" s="3">
        <v>638</v>
      </c>
      <c r="G7" s="3">
        <f t="shared" si="0"/>
        <v>1362</v>
      </c>
    </row>
    <row r="8" spans="1:7" x14ac:dyDescent="0.3">
      <c r="A8" s="3">
        <v>6</v>
      </c>
      <c r="B8" s="3">
        <f t="shared" si="1"/>
        <v>118</v>
      </c>
      <c r="C8" s="3">
        <v>3000</v>
      </c>
      <c r="D8" s="3">
        <v>3000</v>
      </c>
      <c r="E8" s="3">
        <v>8</v>
      </c>
      <c r="F8" s="3">
        <v>756</v>
      </c>
      <c r="G8" s="3">
        <f t="shared" si="0"/>
        <v>2244</v>
      </c>
    </row>
    <row r="9" spans="1:7" x14ac:dyDescent="0.3">
      <c r="A9" s="3">
        <v>7</v>
      </c>
      <c r="B9" s="3">
        <f t="shared" si="1"/>
        <v>113</v>
      </c>
      <c r="C9" s="3">
        <v>3000</v>
      </c>
      <c r="D9" s="3">
        <v>3000</v>
      </c>
      <c r="E9" s="3">
        <v>7</v>
      </c>
      <c r="F9" s="3">
        <v>869</v>
      </c>
      <c r="G9" s="3">
        <f t="shared" si="0"/>
        <v>2131</v>
      </c>
    </row>
    <row r="10" spans="1:7" x14ac:dyDescent="0.3">
      <c r="A10" s="3">
        <v>8</v>
      </c>
      <c r="B10" s="3">
        <f t="shared" si="1"/>
        <v>93</v>
      </c>
      <c r="C10" s="3">
        <v>3000</v>
      </c>
      <c r="D10" s="3">
        <v>3000</v>
      </c>
      <c r="E10" s="3">
        <v>3</v>
      </c>
      <c r="F10" s="3">
        <v>962</v>
      </c>
      <c r="G10" s="3">
        <f t="shared" si="0"/>
        <v>2038</v>
      </c>
    </row>
    <row r="11" spans="1:7" x14ac:dyDescent="0.3">
      <c r="A11" s="3">
        <v>9</v>
      </c>
      <c r="B11" s="3">
        <f t="shared" si="1"/>
        <v>118</v>
      </c>
      <c r="C11" s="3">
        <v>3000</v>
      </c>
      <c r="D11" s="3">
        <v>3000</v>
      </c>
      <c r="E11" s="3">
        <v>8</v>
      </c>
      <c r="F11" s="3">
        <v>1080</v>
      </c>
      <c r="G11" s="3">
        <f t="shared" si="0"/>
        <v>1920</v>
      </c>
    </row>
    <row r="12" spans="1:7" x14ac:dyDescent="0.3">
      <c r="A12" s="3">
        <v>10</v>
      </c>
      <c r="B12" s="3">
        <f t="shared" si="1"/>
        <v>88</v>
      </c>
      <c r="C12" s="3">
        <v>5000</v>
      </c>
      <c r="D12" s="3">
        <v>5000</v>
      </c>
      <c r="E12" s="3">
        <v>2</v>
      </c>
      <c r="F12" s="3">
        <v>1168</v>
      </c>
      <c r="G12" s="3">
        <f t="shared" si="0"/>
        <v>3832</v>
      </c>
    </row>
    <row r="13" spans="1:7" x14ac:dyDescent="0.3">
      <c r="A13" s="3">
        <v>11</v>
      </c>
      <c r="B13" s="3">
        <f t="shared" si="1"/>
        <v>103</v>
      </c>
      <c r="C13" s="3">
        <v>5000</v>
      </c>
      <c r="D13" s="3">
        <v>5000</v>
      </c>
      <c r="E13" s="3">
        <v>5</v>
      </c>
      <c r="F13" s="3">
        <v>1271</v>
      </c>
      <c r="G13" s="3">
        <f t="shared" si="0"/>
        <v>3729</v>
      </c>
    </row>
    <row r="14" spans="1:7" x14ac:dyDescent="0.3">
      <c r="A14" s="3">
        <v>12</v>
      </c>
      <c r="B14" s="3">
        <f t="shared" si="1"/>
        <v>103</v>
      </c>
      <c r="C14" s="3">
        <v>25000</v>
      </c>
      <c r="D14" s="3">
        <v>25000</v>
      </c>
      <c r="E14" s="3">
        <v>5</v>
      </c>
      <c r="F14" s="3">
        <v>1374</v>
      </c>
      <c r="G14" s="3">
        <f t="shared" si="0"/>
        <v>23626</v>
      </c>
    </row>
    <row r="15" spans="1:7" x14ac:dyDescent="0.3">
      <c r="A15" s="3">
        <v>13</v>
      </c>
      <c r="B15" s="3">
        <f t="shared" si="1"/>
        <v>98</v>
      </c>
      <c r="C15" s="3">
        <v>25000</v>
      </c>
      <c r="D15" s="3">
        <v>25000</v>
      </c>
      <c r="E15" s="3">
        <v>4</v>
      </c>
      <c r="F15" s="3">
        <v>1472</v>
      </c>
      <c r="G15" s="3">
        <f t="shared" si="0"/>
        <v>23528</v>
      </c>
    </row>
    <row r="16" spans="1:7" x14ac:dyDescent="0.3">
      <c r="A16" s="3">
        <v>14</v>
      </c>
      <c r="B16" s="3">
        <f t="shared" si="1"/>
        <v>93</v>
      </c>
      <c r="C16" s="3">
        <v>25000</v>
      </c>
      <c r="D16" s="3">
        <v>25000</v>
      </c>
      <c r="E16" s="3">
        <v>3</v>
      </c>
      <c r="F16" s="3">
        <v>1565</v>
      </c>
      <c r="G16" s="3">
        <f t="shared" si="0"/>
        <v>23435</v>
      </c>
    </row>
    <row r="17" spans="1:7" x14ac:dyDescent="0.3">
      <c r="A17" s="3">
        <v>15</v>
      </c>
      <c r="B17" s="3">
        <f t="shared" si="1"/>
        <v>118</v>
      </c>
      <c r="C17" s="3">
        <v>1000000</v>
      </c>
      <c r="D17" s="3">
        <v>1000000</v>
      </c>
      <c r="E17" s="3">
        <v>8</v>
      </c>
      <c r="F17" s="3">
        <v>1683</v>
      </c>
      <c r="G17" s="3">
        <f t="shared" si="0"/>
        <v>998317</v>
      </c>
    </row>
    <row r="18" spans="1:7" x14ac:dyDescent="0.3">
      <c r="A18" s="3">
        <v>16</v>
      </c>
      <c r="B18" s="3">
        <f t="shared" si="1"/>
        <v>83</v>
      </c>
      <c r="C18" s="3">
        <v>100000</v>
      </c>
      <c r="D18" s="3">
        <v>100000</v>
      </c>
      <c r="E18" s="3">
        <v>1</v>
      </c>
      <c r="F18" s="3">
        <v>1766</v>
      </c>
      <c r="G18" s="3">
        <f t="shared" si="0"/>
        <v>98234</v>
      </c>
    </row>
    <row r="19" spans="1:7" x14ac:dyDescent="0.3">
      <c r="A19" s="3">
        <v>17</v>
      </c>
      <c r="B19" s="3">
        <f t="shared" si="1"/>
        <v>103</v>
      </c>
      <c r="C19" s="3">
        <v>100000</v>
      </c>
      <c r="D19" s="3">
        <v>100000</v>
      </c>
      <c r="E19" s="3">
        <v>5</v>
      </c>
      <c r="F19" s="3">
        <v>1869</v>
      </c>
      <c r="G19" s="3">
        <f t="shared" si="0"/>
        <v>98131</v>
      </c>
    </row>
    <row r="20" spans="1:7" x14ac:dyDescent="0.3">
      <c r="A20" s="3">
        <v>18</v>
      </c>
      <c r="B20" s="3">
        <f t="shared" si="1"/>
        <v>103</v>
      </c>
      <c r="C20" s="3">
        <v>100000</v>
      </c>
      <c r="D20" s="3">
        <v>100000</v>
      </c>
      <c r="E20" s="3">
        <v>5</v>
      </c>
      <c r="F20" s="3">
        <v>1972</v>
      </c>
      <c r="G20" s="3">
        <f t="shared" si="0"/>
        <v>98028</v>
      </c>
    </row>
    <row r="21" spans="1:7" x14ac:dyDescent="0.3">
      <c r="A21" s="3">
        <v>19</v>
      </c>
      <c r="B21" s="3">
        <f t="shared" si="1"/>
        <v>108</v>
      </c>
      <c r="C21" s="3">
        <v>100000</v>
      </c>
      <c r="D21" s="3">
        <v>100000</v>
      </c>
      <c r="E21" s="3">
        <v>6</v>
      </c>
      <c r="F21" s="3">
        <v>2080</v>
      </c>
      <c r="G21" s="3">
        <f t="shared" si="0"/>
        <v>97920</v>
      </c>
    </row>
    <row r="22" spans="1:7" x14ac:dyDescent="0.3">
      <c r="A22" s="3">
        <v>20</v>
      </c>
      <c r="B22" s="3">
        <f t="shared" si="1"/>
        <v>158</v>
      </c>
      <c r="C22" s="3">
        <v>100000</v>
      </c>
      <c r="D22" s="3">
        <v>100000</v>
      </c>
      <c r="E22" s="3">
        <v>16</v>
      </c>
      <c r="F22" s="3">
        <v>2718</v>
      </c>
      <c r="G22" s="3">
        <f t="shared" si="0"/>
        <v>97282</v>
      </c>
    </row>
    <row r="23" spans="1:7" x14ac:dyDescent="0.3">
      <c r="A23" s="3">
        <v>21</v>
      </c>
      <c r="B23" s="3">
        <f t="shared" si="1"/>
        <v>83</v>
      </c>
      <c r="C23" s="3">
        <v>100000</v>
      </c>
      <c r="D23" s="3">
        <v>100000</v>
      </c>
      <c r="E23" s="3">
        <v>1</v>
      </c>
      <c r="F23" s="3">
        <v>2801</v>
      </c>
      <c r="G23" s="3">
        <f t="shared" si="0"/>
        <v>97199</v>
      </c>
    </row>
    <row r="24" spans="1:7" x14ac:dyDescent="0.3">
      <c r="A24" s="3">
        <v>22</v>
      </c>
      <c r="B24" s="3">
        <f t="shared" si="1"/>
        <v>118</v>
      </c>
      <c r="C24" s="3">
        <v>200000</v>
      </c>
      <c r="D24" s="3">
        <v>200000</v>
      </c>
      <c r="E24" s="3">
        <v>8</v>
      </c>
      <c r="F24" s="3">
        <v>2919</v>
      </c>
      <c r="G24" s="3">
        <f t="shared" si="0"/>
        <v>197081</v>
      </c>
    </row>
    <row r="25" spans="1:7" x14ac:dyDescent="0.3">
      <c r="A25" s="3">
        <v>23</v>
      </c>
      <c r="B25" s="3">
        <f t="shared" si="1"/>
        <v>118</v>
      </c>
      <c r="C25" s="3">
        <v>1600000</v>
      </c>
      <c r="D25" s="3">
        <v>1600000</v>
      </c>
      <c r="E25" s="3">
        <v>8</v>
      </c>
      <c r="F25" s="3">
        <v>3037</v>
      </c>
      <c r="G25" s="3">
        <f t="shared" si="0"/>
        <v>1596963</v>
      </c>
    </row>
    <row r="26" spans="1:7" x14ac:dyDescent="0.3">
      <c r="A26" s="3">
        <v>24</v>
      </c>
      <c r="B26" s="3">
        <f t="shared" si="1"/>
        <v>118</v>
      </c>
      <c r="C26" s="3">
        <v>200000</v>
      </c>
      <c r="D26" s="3">
        <v>200000</v>
      </c>
      <c r="E26" s="3">
        <v>8</v>
      </c>
      <c r="F26" s="3">
        <v>3597</v>
      </c>
      <c r="G26" s="3">
        <f t="shared" si="0"/>
        <v>196403</v>
      </c>
    </row>
    <row r="27" spans="1:7" x14ac:dyDescent="0.3">
      <c r="A27" s="3">
        <v>25</v>
      </c>
      <c r="B27" s="3">
        <f t="shared" si="1"/>
        <v>118</v>
      </c>
      <c r="C27" s="3">
        <v>250000</v>
      </c>
      <c r="D27" s="3">
        <v>250000</v>
      </c>
      <c r="E27" s="3">
        <v>8</v>
      </c>
      <c r="F27" s="3">
        <v>3715</v>
      </c>
      <c r="G27" s="3">
        <f t="shared" si="0"/>
        <v>246285</v>
      </c>
    </row>
    <row r="28" spans="1:7" x14ac:dyDescent="0.3">
      <c r="A28" s="3">
        <v>26</v>
      </c>
      <c r="B28" s="3">
        <f t="shared" si="1"/>
        <v>83</v>
      </c>
      <c r="C28" s="3">
        <v>250000</v>
      </c>
      <c r="D28" s="3">
        <v>250000</v>
      </c>
      <c r="E28" s="3">
        <v>1</v>
      </c>
      <c r="F28" s="3">
        <v>3798</v>
      </c>
      <c r="G28" s="3">
        <f t="shared" si="0"/>
        <v>246202</v>
      </c>
    </row>
    <row r="29" spans="1:7" x14ac:dyDescent="0.3">
      <c r="A29" s="3">
        <v>27</v>
      </c>
      <c r="B29" s="3">
        <f t="shared" si="1"/>
        <v>88</v>
      </c>
      <c r="C29" s="3">
        <v>1000000</v>
      </c>
      <c r="D29" s="3">
        <v>1000000</v>
      </c>
      <c r="E29" s="3">
        <v>2</v>
      </c>
      <c r="F29" s="3">
        <v>3886</v>
      </c>
      <c r="G29" s="3">
        <f t="shared" si="0"/>
        <v>996114</v>
      </c>
    </row>
    <row r="30" spans="1:7" x14ac:dyDescent="0.3">
      <c r="A30" s="3">
        <v>28</v>
      </c>
      <c r="B30" s="3">
        <f t="shared" si="1"/>
        <v>118</v>
      </c>
      <c r="C30" s="3">
        <v>250000</v>
      </c>
      <c r="D30" s="3">
        <v>250000</v>
      </c>
      <c r="E30" s="3">
        <v>8</v>
      </c>
      <c r="F30" s="3">
        <v>4004</v>
      </c>
      <c r="G30" s="3">
        <f t="shared" si="0"/>
        <v>245996</v>
      </c>
    </row>
    <row r="31" spans="1:7" x14ac:dyDescent="0.3">
      <c r="A31" s="3">
        <v>29</v>
      </c>
      <c r="B31" s="3">
        <f t="shared" si="1"/>
        <v>118</v>
      </c>
      <c r="C31" s="3">
        <v>1000000</v>
      </c>
      <c r="D31" s="3">
        <v>1000000</v>
      </c>
      <c r="E31" s="3">
        <v>8</v>
      </c>
      <c r="F31" s="3">
        <v>4602</v>
      </c>
      <c r="G31" s="3">
        <f t="shared" si="0"/>
        <v>995398</v>
      </c>
    </row>
    <row r="32" spans="1:7" x14ac:dyDescent="0.3">
      <c r="A32" s="3">
        <v>30</v>
      </c>
      <c r="B32" s="3">
        <f t="shared" si="1"/>
        <v>118</v>
      </c>
      <c r="C32" s="3">
        <v>1000000</v>
      </c>
      <c r="D32" s="3">
        <v>1000000</v>
      </c>
      <c r="E32" s="3">
        <v>8</v>
      </c>
      <c r="F32" s="3">
        <v>4720</v>
      </c>
      <c r="G32" s="3">
        <f t="shared" si="0"/>
        <v>995280</v>
      </c>
    </row>
    <row r="33" spans="1:7" x14ac:dyDescent="0.3">
      <c r="A33" s="3">
        <v>31</v>
      </c>
      <c r="B33" s="3">
        <f t="shared" si="1"/>
        <v>118</v>
      </c>
      <c r="C33" s="3">
        <v>1000000</v>
      </c>
      <c r="D33" s="3">
        <v>1000000</v>
      </c>
      <c r="E33" s="3">
        <v>8</v>
      </c>
      <c r="F33" s="3">
        <v>4838</v>
      </c>
      <c r="G33" s="3">
        <f t="shared" si="0"/>
        <v>995162</v>
      </c>
    </row>
    <row r="34" spans="1:7" x14ac:dyDescent="0.3">
      <c r="A34" s="3">
        <v>32</v>
      </c>
      <c r="B34" s="3">
        <f t="shared" si="1"/>
        <v>118</v>
      </c>
      <c r="C34" s="3">
        <v>1000000</v>
      </c>
      <c r="D34" s="3">
        <v>1000000</v>
      </c>
      <c r="E34" s="3">
        <v>8</v>
      </c>
      <c r="F34" s="3">
        <v>4956</v>
      </c>
      <c r="G34" s="3">
        <f t="shared" si="0"/>
        <v>995044</v>
      </c>
    </row>
    <row r="35" spans="1:7" x14ac:dyDescent="0.3">
      <c r="A35" s="3">
        <v>33</v>
      </c>
      <c r="B35" s="3">
        <f t="shared" si="1"/>
        <v>88</v>
      </c>
      <c r="C35" s="3">
        <v>1000000</v>
      </c>
      <c r="D35" s="3">
        <v>1000000</v>
      </c>
      <c r="E35" s="3">
        <v>2</v>
      </c>
      <c r="F35" s="3">
        <v>5044</v>
      </c>
      <c r="G35" s="3">
        <f t="shared" si="0"/>
        <v>994956</v>
      </c>
    </row>
    <row r="36" spans="1:7" x14ac:dyDescent="0.3">
      <c r="A36" s="3">
        <v>34</v>
      </c>
      <c r="B36" s="3">
        <f t="shared" si="1"/>
        <v>158</v>
      </c>
      <c r="C36" s="3">
        <v>1000000</v>
      </c>
      <c r="D36" s="3">
        <v>1000000</v>
      </c>
      <c r="E36" s="3">
        <v>16</v>
      </c>
      <c r="F36" s="3">
        <v>5353</v>
      </c>
      <c r="G36" s="3">
        <f t="shared" si="0"/>
        <v>994647</v>
      </c>
    </row>
    <row r="37" spans="1:7" x14ac:dyDescent="0.3">
      <c r="A37" s="3">
        <v>35</v>
      </c>
      <c r="B37" s="3">
        <f t="shared" si="1"/>
        <v>93</v>
      </c>
      <c r="C37" s="3">
        <v>1000000</v>
      </c>
      <c r="D37" s="3">
        <v>1000000</v>
      </c>
      <c r="E37" s="3">
        <v>3</v>
      </c>
      <c r="F37" s="3">
        <v>5446</v>
      </c>
      <c r="G37" s="3">
        <f t="shared" si="0"/>
        <v>994554</v>
      </c>
    </row>
    <row r="38" spans="1:7" x14ac:dyDescent="0.3">
      <c r="A38" s="3">
        <v>36</v>
      </c>
      <c r="B38" s="3">
        <f t="shared" si="1"/>
        <v>88</v>
      </c>
      <c r="C38" s="3">
        <v>1000000</v>
      </c>
      <c r="D38" s="3">
        <v>1000000</v>
      </c>
      <c r="E38" s="3">
        <v>2</v>
      </c>
      <c r="F38" s="3">
        <v>5534</v>
      </c>
      <c r="G38" s="3">
        <f t="shared" si="0"/>
        <v>994466</v>
      </c>
    </row>
    <row r="39" spans="1:7" x14ac:dyDescent="0.3">
      <c r="A39" s="3">
        <v>37</v>
      </c>
      <c r="B39" s="3">
        <f t="shared" si="1"/>
        <v>98</v>
      </c>
      <c r="C39" s="3">
        <v>1000000</v>
      </c>
      <c r="D39" s="3">
        <v>1000000</v>
      </c>
      <c r="E39" s="3">
        <v>4</v>
      </c>
      <c r="F39" s="3">
        <v>5632</v>
      </c>
      <c r="G39" s="3">
        <f t="shared" si="0"/>
        <v>994368</v>
      </c>
    </row>
    <row r="40" spans="1:7" x14ac:dyDescent="0.3">
      <c r="A40" s="3">
        <v>38</v>
      </c>
      <c r="B40" s="3">
        <f t="shared" si="1"/>
        <v>118</v>
      </c>
      <c r="C40" s="3">
        <v>1000000</v>
      </c>
      <c r="D40" s="3">
        <v>1000000</v>
      </c>
      <c r="E40" s="3">
        <v>8</v>
      </c>
      <c r="F40" s="3">
        <v>5750</v>
      </c>
      <c r="G40" s="3">
        <f t="shared" si="0"/>
        <v>994250</v>
      </c>
    </row>
    <row r="41" spans="1:7" x14ac:dyDescent="0.3">
      <c r="A41" s="3">
        <v>39</v>
      </c>
      <c r="B41" s="3">
        <f t="shared" si="1"/>
        <v>118</v>
      </c>
      <c r="C41" s="3">
        <v>160000</v>
      </c>
      <c r="D41" s="3">
        <v>160000</v>
      </c>
      <c r="E41" s="3">
        <v>8</v>
      </c>
      <c r="F41" s="3">
        <v>5868</v>
      </c>
      <c r="G41" s="3">
        <f t="shared" si="0"/>
        <v>154132</v>
      </c>
    </row>
    <row r="42" spans="1:7" x14ac:dyDescent="0.3">
      <c r="A42" s="3">
        <v>40</v>
      </c>
      <c r="B42" s="3">
        <f t="shared" si="1"/>
        <v>118</v>
      </c>
      <c r="C42" s="3">
        <v>160000</v>
      </c>
      <c r="D42" s="3">
        <v>160000</v>
      </c>
      <c r="E42" s="3">
        <v>8</v>
      </c>
      <c r="F42" s="3">
        <v>5986</v>
      </c>
      <c r="G42" s="3">
        <f t="shared" si="0"/>
        <v>154014</v>
      </c>
    </row>
    <row r="43" spans="1:7" x14ac:dyDescent="0.3">
      <c r="A43" s="3">
        <v>41</v>
      </c>
      <c r="B43" s="3">
        <f t="shared" si="1"/>
        <v>118</v>
      </c>
      <c r="C43" s="3">
        <v>200000</v>
      </c>
      <c r="D43" s="3">
        <v>200000</v>
      </c>
      <c r="E43" s="3">
        <v>8</v>
      </c>
      <c r="F43" s="3">
        <v>5986</v>
      </c>
      <c r="G43" s="3">
        <f t="shared" si="0"/>
        <v>194014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5000-96B2-470E-9454-3D0DC4D32555}">
  <dimension ref="A1:G108"/>
  <sheetViews>
    <sheetView zoomScaleNormal="100" workbookViewId="0">
      <selection activeCell="A2" sqref="A2:G2"/>
    </sheetView>
  </sheetViews>
  <sheetFormatPr defaultRowHeight="14" x14ac:dyDescent="0.3"/>
  <cols>
    <col min="1" max="1" width="8.25" customWidth="1"/>
    <col min="2" max="2" width="21.1640625" customWidth="1"/>
    <col min="3" max="3" width="9.83203125" customWidth="1"/>
    <col min="4" max="4" width="12.9140625" customWidth="1"/>
    <col min="5" max="5" width="19.9140625" customWidth="1"/>
  </cols>
  <sheetData>
    <row r="1" spans="1:7" x14ac:dyDescent="0.3">
      <c r="A1" s="6" t="s">
        <v>3</v>
      </c>
      <c r="B1" s="6"/>
      <c r="C1" s="6"/>
      <c r="D1" s="6"/>
      <c r="E1" s="6"/>
      <c r="F1" s="6"/>
      <c r="G1" s="6"/>
    </row>
    <row r="2" spans="1:7" x14ac:dyDescent="0.3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4</v>
      </c>
      <c r="G2" s="2" t="s">
        <v>5</v>
      </c>
    </row>
    <row r="3" spans="1:7" x14ac:dyDescent="0.3">
      <c r="A3" s="3">
        <v>1</v>
      </c>
      <c r="B3" s="3">
        <f>IF(E3&lt;=16,32*2+(28+10*E3)*0.5,32*2+(33+10*E3)*0.5)</f>
        <v>88</v>
      </c>
      <c r="C3" s="3">
        <v>2000</v>
      </c>
      <c r="D3" s="3">
        <v>2000</v>
      </c>
      <c r="E3" s="3">
        <v>2</v>
      </c>
      <c r="F3" s="3">
        <v>268</v>
      </c>
      <c r="G3" s="3">
        <f t="shared" ref="G3:G34" si="0">C3-F3</f>
        <v>1732</v>
      </c>
    </row>
    <row r="4" spans="1:7" x14ac:dyDescent="0.3">
      <c r="A4" s="3">
        <v>2</v>
      </c>
      <c r="B4" s="3">
        <f>IF(E4&lt;=16,32*2+(28+10*E4)*0.5,32*2+(33+10*E4)*0.5)</f>
        <v>83</v>
      </c>
      <c r="C4" s="3">
        <v>2000</v>
      </c>
      <c r="D4" s="3">
        <v>2000</v>
      </c>
      <c r="E4" s="3">
        <v>1</v>
      </c>
      <c r="F4" s="3">
        <v>351</v>
      </c>
      <c r="G4" s="3">
        <f t="shared" si="0"/>
        <v>1649</v>
      </c>
    </row>
    <row r="5" spans="1:7" x14ac:dyDescent="0.3">
      <c r="A5" s="3">
        <v>3</v>
      </c>
      <c r="B5" s="3">
        <f>IF(E5&lt;=16,32*2+(28+10*E5)*0.5,32*2+(33+10*E5)*0.5)</f>
        <v>83</v>
      </c>
      <c r="C5" s="3">
        <v>2000</v>
      </c>
      <c r="D5" s="3">
        <v>2000</v>
      </c>
      <c r="E5" s="3">
        <v>1</v>
      </c>
      <c r="F5" s="3">
        <v>434</v>
      </c>
      <c r="G5" s="3">
        <f t="shared" si="0"/>
        <v>1566</v>
      </c>
    </row>
    <row r="6" spans="1:7" x14ac:dyDescent="0.3">
      <c r="A6" s="3">
        <v>4</v>
      </c>
      <c r="B6" s="3">
        <f t="shared" ref="B6:B69" si="1">IF(E6&lt;=16,32*2+(28+10*E6)*0.5,32*2+(33+10*E6)*0.5)</f>
        <v>98</v>
      </c>
      <c r="C6" s="3">
        <v>5000</v>
      </c>
      <c r="D6" s="3">
        <v>5000</v>
      </c>
      <c r="E6" s="3">
        <v>4</v>
      </c>
      <c r="F6" s="3">
        <v>532</v>
      </c>
      <c r="G6" s="3">
        <f t="shared" si="0"/>
        <v>4468</v>
      </c>
    </row>
    <row r="7" spans="1:7" x14ac:dyDescent="0.3">
      <c r="A7" s="3">
        <v>5</v>
      </c>
      <c r="B7" s="3">
        <f t="shared" si="1"/>
        <v>98</v>
      </c>
      <c r="C7" s="3">
        <v>5000</v>
      </c>
      <c r="D7" s="3">
        <v>5000</v>
      </c>
      <c r="E7" s="3">
        <v>4</v>
      </c>
      <c r="F7" s="3">
        <v>630</v>
      </c>
      <c r="G7" s="3">
        <f t="shared" si="0"/>
        <v>4370</v>
      </c>
    </row>
    <row r="8" spans="1:7" x14ac:dyDescent="0.3">
      <c r="A8" s="3">
        <v>6</v>
      </c>
      <c r="B8" s="3">
        <f t="shared" si="1"/>
        <v>98</v>
      </c>
      <c r="C8" s="3">
        <v>5000</v>
      </c>
      <c r="D8" s="3">
        <v>5000</v>
      </c>
      <c r="E8" s="3">
        <v>4</v>
      </c>
      <c r="F8" s="3">
        <v>728</v>
      </c>
      <c r="G8" s="3">
        <f t="shared" si="0"/>
        <v>4272</v>
      </c>
    </row>
    <row r="9" spans="1:7" x14ac:dyDescent="0.3">
      <c r="A9" s="3">
        <v>7</v>
      </c>
      <c r="B9" s="3">
        <f t="shared" si="1"/>
        <v>118</v>
      </c>
      <c r="C9" s="3">
        <v>10000</v>
      </c>
      <c r="D9" s="3">
        <v>10000</v>
      </c>
      <c r="E9" s="3">
        <v>8</v>
      </c>
      <c r="F9" s="3">
        <v>846</v>
      </c>
      <c r="G9" s="3">
        <f t="shared" si="0"/>
        <v>9154</v>
      </c>
    </row>
    <row r="10" spans="1:7" x14ac:dyDescent="0.3">
      <c r="A10" s="3">
        <v>8</v>
      </c>
      <c r="B10" s="3">
        <f t="shared" si="1"/>
        <v>138</v>
      </c>
      <c r="C10" s="3">
        <v>10000</v>
      </c>
      <c r="D10" s="3">
        <v>10000</v>
      </c>
      <c r="E10" s="3">
        <v>12</v>
      </c>
      <c r="F10" s="3">
        <v>984</v>
      </c>
      <c r="G10" s="3">
        <f t="shared" si="0"/>
        <v>9016</v>
      </c>
    </row>
    <row r="11" spans="1:7" x14ac:dyDescent="0.3">
      <c r="A11" s="3">
        <v>9</v>
      </c>
      <c r="B11" s="3">
        <f t="shared" si="1"/>
        <v>108</v>
      </c>
      <c r="C11" s="3">
        <v>10000</v>
      </c>
      <c r="D11" s="3">
        <v>10000</v>
      </c>
      <c r="E11" s="3">
        <v>6</v>
      </c>
      <c r="F11" s="3">
        <v>1092</v>
      </c>
      <c r="G11" s="3">
        <f t="shared" si="0"/>
        <v>8908</v>
      </c>
    </row>
    <row r="12" spans="1:7" x14ac:dyDescent="0.3">
      <c r="A12" s="3">
        <v>10</v>
      </c>
      <c r="B12" s="3">
        <f t="shared" si="1"/>
        <v>138</v>
      </c>
      <c r="C12" s="3">
        <v>10000</v>
      </c>
      <c r="D12" s="3">
        <v>10000</v>
      </c>
      <c r="E12" s="3">
        <v>12</v>
      </c>
      <c r="F12" s="3">
        <v>1230</v>
      </c>
      <c r="G12" s="3">
        <f t="shared" si="0"/>
        <v>8770</v>
      </c>
    </row>
    <row r="13" spans="1:7" x14ac:dyDescent="0.3">
      <c r="A13" s="3">
        <v>11</v>
      </c>
      <c r="B13" s="3">
        <f t="shared" si="1"/>
        <v>113</v>
      </c>
      <c r="C13" s="3">
        <v>10000</v>
      </c>
      <c r="D13" s="3">
        <v>10000</v>
      </c>
      <c r="E13" s="3">
        <v>7</v>
      </c>
      <c r="F13" s="3">
        <v>1343</v>
      </c>
      <c r="G13" s="3">
        <f t="shared" si="0"/>
        <v>8657</v>
      </c>
    </row>
    <row r="14" spans="1:7" x14ac:dyDescent="0.3">
      <c r="A14" s="3">
        <v>12</v>
      </c>
      <c r="B14" s="3">
        <f t="shared" si="1"/>
        <v>88</v>
      </c>
      <c r="C14" s="3">
        <v>10000</v>
      </c>
      <c r="D14" s="3">
        <v>10000</v>
      </c>
      <c r="E14" s="3">
        <v>2</v>
      </c>
      <c r="F14" s="3">
        <v>1431</v>
      </c>
      <c r="G14" s="3">
        <f t="shared" si="0"/>
        <v>8569</v>
      </c>
    </row>
    <row r="15" spans="1:7" x14ac:dyDescent="0.3">
      <c r="A15" s="3">
        <v>13</v>
      </c>
      <c r="B15" s="3">
        <f t="shared" si="1"/>
        <v>180.5</v>
      </c>
      <c r="C15" s="3">
        <v>12000</v>
      </c>
      <c r="D15" s="3">
        <v>12000</v>
      </c>
      <c r="E15" s="3">
        <v>20</v>
      </c>
      <c r="F15" s="3">
        <v>1611</v>
      </c>
      <c r="G15" s="3">
        <f t="shared" si="0"/>
        <v>10389</v>
      </c>
    </row>
    <row r="16" spans="1:7" x14ac:dyDescent="0.3">
      <c r="A16" s="3">
        <v>14</v>
      </c>
      <c r="B16" s="3">
        <f t="shared" si="1"/>
        <v>108</v>
      </c>
      <c r="C16" s="3">
        <v>12000</v>
      </c>
      <c r="D16" s="3">
        <v>12000</v>
      </c>
      <c r="E16" s="3">
        <v>6</v>
      </c>
      <c r="F16" s="3">
        <v>1719</v>
      </c>
      <c r="G16" s="3">
        <f t="shared" si="0"/>
        <v>10281</v>
      </c>
    </row>
    <row r="17" spans="1:7" x14ac:dyDescent="0.3">
      <c r="A17" s="3">
        <v>15</v>
      </c>
      <c r="B17" s="3">
        <f t="shared" si="1"/>
        <v>118</v>
      </c>
      <c r="C17" s="3">
        <v>12000</v>
      </c>
      <c r="D17" s="3">
        <v>12000</v>
      </c>
      <c r="E17" s="3">
        <v>8</v>
      </c>
      <c r="F17" s="3">
        <v>1837</v>
      </c>
      <c r="G17" s="3">
        <f t="shared" si="0"/>
        <v>10163</v>
      </c>
    </row>
    <row r="18" spans="1:7" x14ac:dyDescent="0.3">
      <c r="A18" s="3">
        <v>16</v>
      </c>
      <c r="B18" s="3">
        <f t="shared" si="1"/>
        <v>118</v>
      </c>
      <c r="C18" s="3">
        <v>12000</v>
      </c>
      <c r="D18" s="3">
        <v>12000</v>
      </c>
      <c r="E18" s="3">
        <v>8</v>
      </c>
      <c r="F18" s="3">
        <v>1955</v>
      </c>
      <c r="G18" s="3">
        <f t="shared" si="0"/>
        <v>10045</v>
      </c>
    </row>
    <row r="19" spans="1:7" x14ac:dyDescent="0.3">
      <c r="A19" s="3">
        <v>17</v>
      </c>
      <c r="B19" s="3">
        <f t="shared" si="1"/>
        <v>113</v>
      </c>
      <c r="C19" s="3">
        <v>12000</v>
      </c>
      <c r="D19" s="3">
        <v>12000</v>
      </c>
      <c r="E19" s="3">
        <v>7</v>
      </c>
      <c r="F19" s="3">
        <v>2068</v>
      </c>
      <c r="G19" s="3">
        <f t="shared" si="0"/>
        <v>9932</v>
      </c>
    </row>
    <row r="20" spans="1:7" x14ac:dyDescent="0.3">
      <c r="A20" s="3">
        <v>18</v>
      </c>
      <c r="B20" s="3">
        <f t="shared" si="1"/>
        <v>118</v>
      </c>
      <c r="C20" s="3">
        <v>12000</v>
      </c>
      <c r="D20" s="3">
        <v>12000</v>
      </c>
      <c r="E20" s="3">
        <v>8</v>
      </c>
      <c r="F20" s="3">
        <v>2440</v>
      </c>
      <c r="G20" s="3">
        <f t="shared" si="0"/>
        <v>9560</v>
      </c>
    </row>
    <row r="21" spans="1:7" x14ac:dyDescent="0.3">
      <c r="A21" s="3">
        <v>19</v>
      </c>
      <c r="B21" s="3">
        <f t="shared" si="1"/>
        <v>83</v>
      </c>
      <c r="C21" s="3">
        <v>12000</v>
      </c>
      <c r="D21" s="3">
        <v>12000</v>
      </c>
      <c r="E21" s="3">
        <v>1</v>
      </c>
      <c r="F21" s="3">
        <v>2523</v>
      </c>
      <c r="G21" s="3">
        <f t="shared" si="0"/>
        <v>9477</v>
      </c>
    </row>
    <row r="22" spans="1:7" x14ac:dyDescent="0.3">
      <c r="A22" s="3">
        <v>20</v>
      </c>
      <c r="B22" s="3">
        <f t="shared" si="1"/>
        <v>118</v>
      </c>
      <c r="C22" s="3">
        <v>12000</v>
      </c>
      <c r="D22" s="3">
        <v>12000</v>
      </c>
      <c r="E22" s="3">
        <v>8</v>
      </c>
      <c r="F22" s="3">
        <v>2641</v>
      </c>
      <c r="G22" s="3">
        <f t="shared" si="0"/>
        <v>9359</v>
      </c>
    </row>
    <row r="23" spans="1:7" x14ac:dyDescent="0.3">
      <c r="A23" s="3">
        <v>21</v>
      </c>
      <c r="B23" s="3">
        <f t="shared" si="1"/>
        <v>103</v>
      </c>
      <c r="C23" s="3">
        <v>12000</v>
      </c>
      <c r="D23" s="3">
        <v>12000</v>
      </c>
      <c r="E23" s="3">
        <v>5</v>
      </c>
      <c r="F23" s="3">
        <v>2744</v>
      </c>
      <c r="G23" s="3">
        <f t="shared" si="0"/>
        <v>9256</v>
      </c>
    </row>
    <row r="24" spans="1:7" x14ac:dyDescent="0.3">
      <c r="A24" s="3">
        <v>22</v>
      </c>
      <c r="B24" s="3">
        <f t="shared" si="1"/>
        <v>138</v>
      </c>
      <c r="C24" s="3">
        <v>12000</v>
      </c>
      <c r="D24" s="3">
        <v>12000</v>
      </c>
      <c r="E24" s="3">
        <v>12</v>
      </c>
      <c r="F24" s="3">
        <v>2882</v>
      </c>
      <c r="G24" s="3">
        <f t="shared" si="0"/>
        <v>9118</v>
      </c>
    </row>
    <row r="25" spans="1:7" x14ac:dyDescent="0.3">
      <c r="A25" s="3">
        <v>23</v>
      </c>
      <c r="B25" s="3">
        <f t="shared" si="1"/>
        <v>103</v>
      </c>
      <c r="C25" s="3">
        <v>12000</v>
      </c>
      <c r="D25" s="3">
        <v>12000</v>
      </c>
      <c r="E25" s="3">
        <v>5</v>
      </c>
      <c r="F25" s="3">
        <v>2985</v>
      </c>
      <c r="G25" s="3">
        <f t="shared" si="0"/>
        <v>9015</v>
      </c>
    </row>
    <row r="26" spans="1:7" x14ac:dyDescent="0.3">
      <c r="A26" s="3">
        <v>24</v>
      </c>
      <c r="B26" s="3">
        <f t="shared" si="1"/>
        <v>118</v>
      </c>
      <c r="C26" s="3">
        <v>20000</v>
      </c>
      <c r="D26" s="3">
        <v>20000</v>
      </c>
      <c r="E26" s="3">
        <v>8</v>
      </c>
      <c r="F26" s="3">
        <v>3103</v>
      </c>
      <c r="G26" s="3">
        <f t="shared" si="0"/>
        <v>16897</v>
      </c>
    </row>
    <row r="27" spans="1:7" x14ac:dyDescent="0.3">
      <c r="A27" s="3">
        <v>25</v>
      </c>
      <c r="B27" s="3">
        <f t="shared" si="1"/>
        <v>118</v>
      </c>
      <c r="C27" s="3">
        <v>20000</v>
      </c>
      <c r="D27" s="3">
        <v>20000</v>
      </c>
      <c r="E27" s="3">
        <v>8</v>
      </c>
      <c r="F27" s="3">
        <v>3221</v>
      </c>
      <c r="G27" s="3">
        <f t="shared" si="0"/>
        <v>16779</v>
      </c>
    </row>
    <row r="28" spans="1:7" x14ac:dyDescent="0.3">
      <c r="A28" s="3">
        <v>26</v>
      </c>
      <c r="B28" s="3">
        <f t="shared" si="1"/>
        <v>118</v>
      </c>
      <c r="C28" s="3">
        <v>20000</v>
      </c>
      <c r="D28" s="3">
        <v>20000</v>
      </c>
      <c r="E28" s="3">
        <v>8</v>
      </c>
      <c r="F28" s="3">
        <v>3339</v>
      </c>
      <c r="G28" s="3">
        <f t="shared" si="0"/>
        <v>16661</v>
      </c>
    </row>
    <row r="29" spans="1:7" x14ac:dyDescent="0.3">
      <c r="A29" s="3">
        <v>27</v>
      </c>
      <c r="B29" s="3">
        <f t="shared" si="1"/>
        <v>108</v>
      </c>
      <c r="C29" s="3">
        <v>25000</v>
      </c>
      <c r="D29" s="3">
        <v>25000</v>
      </c>
      <c r="E29" s="3">
        <v>6</v>
      </c>
      <c r="F29" s="3">
        <v>3447</v>
      </c>
      <c r="G29" s="3">
        <f t="shared" si="0"/>
        <v>21553</v>
      </c>
    </row>
    <row r="30" spans="1:7" x14ac:dyDescent="0.3">
      <c r="A30" s="3">
        <v>28</v>
      </c>
      <c r="B30" s="3">
        <f t="shared" si="1"/>
        <v>118</v>
      </c>
      <c r="C30" s="3">
        <v>25000</v>
      </c>
      <c r="D30" s="3">
        <v>25000</v>
      </c>
      <c r="E30" s="3">
        <v>8</v>
      </c>
      <c r="F30" s="3">
        <v>3565</v>
      </c>
      <c r="G30" s="3">
        <f t="shared" si="0"/>
        <v>21435</v>
      </c>
    </row>
    <row r="31" spans="1:7" x14ac:dyDescent="0.3">
      <c r="A31" s="3">
        <v>29</v>
      </c>
      <c r="B31" s="3">
        <f t="shared" si="1"/>
        <v>138</v>
      </c>
      <c r="C31" s="3">
        <v>25000</v>
      </c>
      <c r="D31" s="3">
        <v>25000</v>
      </c>
      <c r="E31" s="3">
        <v>12</v>
      </c>
      <c r="F31" s="3">
        <v>3703</v>
      </c>
      <c r="G31" s="3">
        <f t="shared" si="0"/>
        <v>21297</v>
      </c>
    </row>
    <row r="32" spans="1:7" x14ac:dyDescent="0.3">
      <c r="A32" s="3">
        <v>30</v>
      </c>
      <c r="B32" s="3">
        <f t="shared" si="1"/>
        <v>108</v>
      </c>
      <c r="C32" s="3">
        <v>25000</v>
      </c>
      <c r="D32" s="3">
        <v>25000</v>
      </c>
      <c r="E32" s="3">
        <v>6</v>
      </c>
      <c r="F32" s="3">
        <v>3811</v>
      </c>
      <c r="G32" s="3">
        <f t="shared" si="0"/>
        <v>21189</v>
      </c>
    </row>
    <row r="33" spans="1:7" x14ac:dyDescent="0.3">
      <c r="A33" s="3">
        <v>31</v>
      </c>
      <c r="B33" s="3">
        <f t="shared" si="1"/>
        <v>180.5</v>
      </c>
      <c r="C33" s="3">
        <v>25000</v>
      </c>
      <c r="D33" s="3">
        <v>25000</v>
      </c>
      <c r="E33" s="3">
        <v>20</v>
      </c>
      <c r="F33" s="3">
        <v>3969</v>
      </c>
      <c r="G33" s="3">
        <f t="shared" si="0"/>
        <v>21031</v>
      </c>
    </row>
    <row r="34" spans="1:7" x14ac:dyDescent="0.3">
      <c r="A34" s="3">
        <v>32</v>
      </c>
      <c r="B34" s="3">
        <f t="shared" si="1"/>
        <v>118</v>
      </c>
      <c r="C34" s="3">
        <v>25000</v>
      </c>
      <c r="D34" s="3">
        <v>25000</v>
      </c>
      <c r="E34" s="3">
        <v>8</v>
      </c>
      <c r="F34" s="3">
        <v>4087</v>
      </c>
      <c r="G34" s="3">
        <f t="shared" si="0"/>
        <v>20913</v>
      </c>
    </row>
    <row r="35" spans="1:7" x14ac:dyDescent="0.3">
      <c r="A35" s="3">
        <v>33</v>
      </c>
      <c r="B35" s="3">
        <f t="shared" si="1"/>
        <v>83</v>
      </c>
      <c r="C35" s="3">
        <v>25000</v>
      </c>
      <c r="D35" s="3">
        <v>25000</v>
      </c>
      <c r="E35" s="3">
        <v>1</v>
      </c>
      <c r="F35" s="3">
        <v>4424</v>
      </c>
      <c r="G35" s="3">
        <f t="shared" ref="G35:G66" si="2">C35-F35</f>
        <v>20576</v>
      </c>
    </row>
    <row r="36" spans="1:7" x14ac:dyDescent="0.3">
      <c r="A36" s="3">
        <v>34</v>
      </c>
      <c r="B36" s="3">
        <f t="shared" si="1"/>
        <v>83</v>
      </c>
      <c r="C36" s="3">
        <v>25000</v>
      </c>
      <c r="D36" s="3">
        <v>25000</v>
      </c>
      <c r="E36" s="3">
        <v>1</v>
      </c>
      <c r="F36" s="3">
        <v>4507</v>
      </c>
      <c r="G36" s="3">
        <f t="shared" si="2"/>
        <v>20493</v>
      </c>
    </row>
    <row r="37" spans="1:7" x14ac:dyDescent="0.3">
      <c r="A37" s="3">
        <v>35</v>
      </c>
      <c r="B37" s="3">
        <f t="shared" si="1"/>
        <v>118</v>
      </c>
      <c r="C37" s="3">
        <v>25000</v>
      </c>
      <c r="D37" s="3">
        <v>25000</v>
      </c>
      <c r="E37" s="3">
        <v>8</v>
      </c>
      <c r="F37" s="3">
        <v>4625</v>
      </c>
      <c r="G37" s="3">
        <f t="shared" si="2"/>
        <v>20375</v>
      </c>
    </row>
    <row r="38" spans="1:7" x14ac:dyDescent="0.3">
      <c r="A38" s="3">
        <v>36</v>
      </c>
      <c r="B38" s="3">
        <f t="shared" si="1"/>
        <v>113</v>
      </c>
      <c r="C38" s="3">
        <v>25000</v>
      </c>
      <c r="D38" s="3">
        <v>25000</v>
      </c>
      <c r="E38" s="3">
        <v>7</v>
      </c>
      <c r="F38" s="3">
        <v>4738</v>
      </c>
      <c r="G38" s="3">
        <f t="shared" si="2"/>
        <v>20262</v>
      </c>
    </row>
    <row r="39" spans="1:7" x14ac:dyDescent="0.3">
      <c r="A39" s="3">
        <v>37</v>
      </c>
      <c r="B39" s="3">
        <f t="shared" si="1"/>
        <v>113</v>
      </c>
      <c r="C39" s="3">
        <v>25000</v>
      </c>
      <c r="D39" s="3">
        <v>25000</v>
      </c>
      <c r="E39" s="3">
        <v>7</v>
      </c>
      <c r="F39" s="3">
        <v>4851</v>
      </c>
      <c r="G39" s="3">
        <f t="shared" si="2"/>
        <v>20149</v>
      </c>
    </row>
    <row r="40" spans="1:7" x14ac:dyDescent="0.3">
      <c r="A40" s="3">
        <v>38</v>
      </c>
      <c r="B40" s="3">
        <f t="shared" si="1"/>
        <v>118</v>
      </c>
      <c r="C40" s="3">
        <v>30000</v>
      </c>
      <c r="D40" s="3">
        <v>30000</v>
      </c>
      <c r="E40" s="3">
        <v>8</v>
      </c>
      <c r="F40" s="3">
        <v>4969</v>
      </c>
      <c r="G40" s="3">
        <f t="shared" si="2"/>
        <v>25031</v>
      </c>
    </row>
    <row r="41" spans="1:7" x14ac:dyDescent="0.3">
      <c r="A41" s="3">
        <v>39</v>
      </c>
      <c r="B41" s="3">
        <f t="shared" si="1"/>
        <v>118</v>
      </c>
      <c r="C41" s="3">
        <v>100000</v>
      </c>
      <c r="D41" s="3">
        <v>100000</v>
      </c>
      <c r="E41" s="3">
        <v>8</v>
      </c>
      <c r="F41" s="3">
        <v>5087</v>
      </c>
      <c r="G41" s="3">
        <f t="shared" si="2"/>
        <v>94913</v>
      </c>
    </row>
    <row r="42" spans="1:7" x14ac:dyDescent="0.3">
      <c r="A42" s="3">
        <v>40</v>
      </c>
      <c r="B42" s="3">
        <f t="shared" si="1"/>
        <v>108</v>
      </c>
      <c r="C42" s="3">
        <v>200000</v>
      </c>
      <c r="D42" s="3">
        <v>200000</v>
      </c>
      <c r="E42" s="3">
        <v>6</v>
      </c>
      <c r="F42" s="3">
        <v>5489</v>
      </c>
      <c r="G42" s="3">
        <f t="shared" si="2"/>
        <v>194511</v>
      </c>
    </row>
    <row r="43" spans="1:7" x14ac:dyDescent="0.3">
      <c r="A43" s="3">
        <v>41</v>
      </c>
      <c r="B43" s="3">
        <f t="shared" si="1"/>
        <v>108</v>
      </c>
      <c r="C43" s="3">
        <v>50000</v>
      </c>
      <c r="D43" s="3">
        <v>50000</v>
      </c>
      <c r="E43" s="3">
        <v>6</v>
      </c>
      <c r="F43" s="3">
        <v>5597</v>
      </c>
      <c r="G43" s="3">
        <f t="shared" si="2"/>
        <v>44403</v>
      </c>
    </row>
    <row r="44" spans="1:7" x14ac:dyDescent="0.3">
      <c r="A44" s="3">
        <v>42</v>
      </c>
      <c r="B44" s="3">
        <f t="shared" si="1"/>
        <v>108</v>
      </c>
      <c r="C44" s="3">
        <v>50000</v>
      </c>
      <c r="D44" s="3">
        <v>50000</v>
      </c>
      <c r="E44" s="3">
        <v>6</v>
      </c>
      <c r="F44" s="3">
        <v>5705</v>
      </c>
      <c r="G44" s="3">
        <f t="shared" si="2"/>
        <v>44295</v>
      </c>
    </row>
    <row r="45" spans="1:7" x14ac:dyDescent="0.3">
      <c r="A45" s="3">
        <v>43</v>
      </c>
      <c r="B45" s="3">
        <f t="shared" si="1"/>
        <v>113</v>
      </c>
      <c r="C45" s="3">
        <v>50000</v>
      </c>
      <c r="D45" s="3">
        <v>50000</v>
      </c>
      <c r="E45" s="3">
        <v>7</v>
      </c>
      <c r="F45" s="3">
        <v>5818</v>
      </c>
      <c r="G45" s="3">
        <f t="shared" si="2"/>
        <v>44182</v>
      </c>
    </row>
    <row r="46" spans="1:7" x14ac:dyDescent="0.3">
      <c r="A46" s="3">
        <v>44</v>
      </c>
      <c r="B46" s="3">
        <f t="shared" si="1"/>
        <v>113</v>
      </c>
      <c r="C46" s="3">
        <v>50000</v>
      </c>
      <c r="D46" s="3">
        <v>50000</v>
      </c>
      <c r="E46" s="3">
        <v>7</v>
      </c>
      <c r="F46" s="3">
        <v>5931</v>
      </c>
      <c r="G46" s="3">
        <f t="shared" si="2"/>
        <v>44069</v>
      </c>
    </row>
    <row r="47" spans="1:7" x14ac:dyDescent="0.3">
      <c r="A47" s="3">
        <v>45</v>
      </c>
      <c r="B47" s="3">
        <f t="shared" si="1"/>
        <v>138</v>
      </c>
      <c r="C47" s="3">
        <v>50000</v>
      </c>
      <c r="D47" s="3">
        <v>50000</v>
      </c>
      <c r="E47" s="3">
        <v>12</v>
      </c>
      <c r="F47" s="3">
        <v>6069</v>
      </c>
      <c r="G47" s="3">
        <f t="shared" si="2"/>
        <v>43931</v>
      </c>
    </row>
    <row r="48" spans="1:7" x14ac:dyDescent="0.3">
      <c r="A48" s="3">
        <v>46</v>
      </c>
      <c r="B48" s="3">
        <f t="shared" si="1"/>
        <v>108</v>
      </c>
      <c r="C48" s="3">
        <v>250000</v>
      </c>
      <c r="D48" s="3">
        <v>250000</v>
      </c>
      <c r="E48" s="3">
        <v>6</v>
      </c>
      <c r="F48" s="3">
        <v>6431</v>
      </c>
      <c r="G48" s="3">
        <f t="shared" si="2"/>
        <v>243569</v>
      </c>
    </row>
    <row r="49" spans="1:7" x14ac:dyDescent="0.3">
      <c r="A49" s="3">
        <v>47</v>
      </c>
      <c r="B49" s="3">
        <f t="shared" si="1"/>
        <v>103</v>
      </c>
      <c r="C49" s="3">
        <v>1000000</v>
      </c>
      <c r="D49" s="3">
        <v>1000000</v>
      </c>
      <c r="E49" s="3">
        <v>5</v>
      </c>
      <c r="F49" s="3">
        <v>6534</v>
      </c>
      <c r="G49" s="3">
        <f t="shared" si="2"/>
        <v>993466</v>
      </c>
    </row>
    <row r="50" spans="1:7" x14ac:dyDescent="0.3">
      <c r="A50" s="3">
        <v>48</v>
      </c>
      <c r="B50" s="3">
        <f t="shared" si="1"/>
        <v>103</v>
      </c>
      <c r="C50" s="3">
        <v>100000</v>
      </c>
      <c r="D50" s="3">
        <v>100000</v>
      </c>
      <c r="E50" s="3">
        <v>5</v>
      </c>
      <c r="F50" s="3">
        <v>6637</v>
      </c>
      <c r="G50" s="3">
        <f t="shared" si="2"/>
        <v>93363</v>
      </c>
    </row>
    <row r="51" spans="1:7" x14ac:dyDescent="0.3">
      <c r="A51" s="3">
        <v>49</v>
      </c>
      <c r="B51" s="3">
        <f t="shared" si="1"/>
        <v>118</v>
      </c>
      <c r="C51" s="3">
        <v>100000</v>
      </c>
      <c r="D51" s="3">
        <v>100000</v>
      </c>
      <c r="E51" s="3">
        <v>8</v>
      </c>
      <c r="F51" s="3">
        <v>6755</v>
      </c>
      <c r="G51" s="3">
        <f t="shared" si="2"/>
        <v>93245</v>
      </c>
    </row>
    <row r="52" spans="1:7" x14ac:dyDescent="0.3">
      <c r="A52" s="3">
        <v>50</v>
      </c>
      <c r="B52" s="3">
        <f t="shared" si="1"/>
        <v>118</v>
      </c>
      <c r="C52" s="3">
        <v>100000</v>
      </c>
      <c r="D52" s="3">
        <v>100000</v>
      </c>
      <c r="E52" s="3">
        <v>8</v>
      </c>
      <c r="F52" s="3">
        <v>6873</v>
      </c>
      <c r="G52" s="3">
        <f t="shared" si="2"/>
        <v>93127</v>
      </c>
    </row>
    <row r="53" spans="1:7" x14ac:dyDescent="0.3">
      <c r="A53" s="3">
        <v>51</v>
      </c>
      <c r="B53" s="3">
        <f t="shared" si="1"/>
        <v>118</v>
      </c>
      <c r="C53" s="3">
        <v>100000</v>
      </c>
      <c r="D53" s="3">
        <v>100000</v>
      </c>
      <c r="E53" s="3">
        <v>8</v>
      </c>
      <c r="F53" s="3">
        <v>6991</v>
      </c>
      <c r="G53" s="3">
        <f t="shared" si="2"/>
        <v>93009</v>
      </c>
    </row>
    <row r="54" spans="1:7" x14ac:dyDescent="0.3">
      <c r="A54" s="3">
        <v>52</v>
      </c>
      <c r="B54" s="3">
        <f t="shared" si="1"/>
        <v>113</v>
      </c>
      <c r="C54" s="3">
        <v>100000</v>
      </c>
      <c r="D54" s="3">
        <v>100000</v>
      </c>
      <c r="E54" s="3">
        <v>7</v>
      </c>
      <c r="F54" s="3">
        <v>7104</v>
      </c>
      <c r="G54" s="3">
        <f t="shared" si="2"/>
        <v>92896</v>
      </c>
    </row>
    <row r="55" spans="1:7" x14ac:dyDescent="0.3">
      <c r="A55" s="3">
        <v>53</v>
      </c>
      <c r="B55" s="3">
        <f t="shared" si="1"/>
        <v>113</v>
      </c>
      <c r="C55" s="3">
        <v>100000</v>
      </c>
      <c r="D55" s="3">
        <v>100000</v>
      </c>
      <c r="E55" s="3">
        <v>7</v>
      </c>
      <c r="F55" s="3">
        <v>7217</v>
      </c>
      <c r="G55" s="3">
        <f t="shared" si="2"/>
        <v>92783</v>
      </c>
    </row>
    <row r="56" spans="1:7" x14ac:dyDescent="0.3">
      <c r="A56" s="3">
        <v>54</v>
      </c>
      <c r="B56" s="3">
        <f t="shared" si="1"/>
        <v>108</v>
      </c>
      <c r="C56" s="3">
        <v>100000</v>
      </c>
      <c r="D56" s="3">
        <v>100000</v>
      </c>
      <c r="E56" s="3">
        <v>6</v>
      </c>
      <c r="F56" s="3">
        <v>7325</v>
      </c>
      <c r="G56" s="3">
        <f t="shared" si="2"/>
        <v>92675</v>
      </c>
    </row>
    <row r="57" spans="1:7" x14ac:dyDescent="0.3">
      <c r="A57" s="3">
        <v>55</v>
      </c>
      <c r="B57" s="3">
        <f t="shared" si="1"/>
        <v>93</v>
      </c>
      <c r="C57" s="3">
        <v>100000</v>
      </c>
      <c r="D57" s="3">
        <v>100000</v>
      </c>
      <c r="E57" s="3">
        <v>3</v>
      </c>
      <c r="F57" s="3">
        <v>7418</v>
      </c>
      <c r="G57" s="3">
        <f t="shared" si="2"/>
        <v>92582</v>
      </c>
    </row>
    <row r="58" spans="1:7" x14ac:dyDescent="0.3">
      <c r="A58" s="3">
        <v>56</v>
      </c>
      <c r="B58" s="3">
        <f t="shared" si="1"/>
        <v>118</v>
      </c>
      <c r="C58" s="3">
        <v>100000</v>
      </c>
      <c r="D58" s="3">
        <v>100000</v>
      </c>
      <c r="E58" s="3">
        <v>8</v>
      </c>
      <c r="F58" s="3">
        <v>7536</v>
      </c>
      <c r="G58" s="3">
        <f t="shared" si="2"/>
        <v>92464</v>
      </c>
    </row>
    <row r="59" spans="1:7" x14ac:dyDescent="0.3">
      <c r="A59" s="3">
        <v>57</v>
      </c>
      <c r="B59" s="3">
        <f t="shared" si="1"/>
        <v>118</v>
      </c>
      <c r="C59" s="3">
        <v>100000</v>
      </c>
      <c r="D59" s="3">
        <v>100000</v>
      </c>
      <c r="E59" s="3">
        <v>8</v>
      </c>
      <c r="F59" s="3">
        <v>7654</v>
      </c>
      <c r="G59" s="3">
        <f t="shared" si="2"/>
        <v>92346</v>
      </c>
    </row>
    <row r="60" spans="1:7" x14ac:dyDescent="0.3">
      <c r="A60" s="3">
        <v>58</v>
      </c>
      <c r="B60" s="3">
        <f t="shared" si="1"/>
        <v>138</v>
      </c>
      <c r="C60" s="3">
        <v>100000</v>
      </c>
      <c r="D60" s="3">
        <v>100000</v>
      </c>
      <c r="E60" s="3">
        <v>12</v>
      </c>
      <c r="F60" s="3">
        <v>7792</v>
      </c>
      <c r="G60" s="3">
        <f t="shared" si="2"/>
        <v>92208</v>
      </c>
    </row>
    <row r="61" spans="1:7" x14ac:dyDescent="0.3">
      <c r="A61" s="3">
        <v>59</v>
      </c>
      <c r="B61" s="3">
        <f t="shared" si="1"/>
        <v>118</v>
      </c>
      <c r="C61" s="3">
        <v>100000</v>
      </c>
      <c r="D61" s="3">
        <v>100000</v>
      </c>
      <c r="E61" s="3">
        <v>8</v>
      </c>
      <c r="F61" s="3">
        <v>7910</v>
      </c>
      <c r="G61" s="3">
        <f t="shared" si="2"/>
        <v>92090</v>
      </c>
    </row>
    <row r="62" spans="1:7" x14ac:dyDescent="0.3">
      <c r="A62" s="3">
        <v>60</v>
      </c>
      <c r="B62" s="3">
        <f t="shared" si="1"/>
        <v>98</v>
      </c>
      <c r="C62" s="3">
        <v>100000</v>
      </c>
      <c r="D62" s="3">
        <v>100000</v>
      </c>
      <c r="E62" s="3">
        <v>4</v>
      </c>
      <c r="F62" s="3">
        <v>8008</v>
      </c>
      <c r="G62" s="3">
        <f t="shared" si="2"/>
        <v>91992</v>
      </c>
    </row>
    <row r="63" spans="1:7" x14ac:dyDescent="0.3">
      <c r="A63" s="3">
        <v>61</v>
      </c>
      <c r="B63" s="3">
        <f t="shared" si="1"/>
        <v>158</v>
      </c>
      <c r="C63" s="3">
        <v>100000</v>
      </c>
      <c r="D63" s="3">
        <v>100000</v>
      </c>
      <c r="E63" s="3">
        <v>16</v>
      </c>
      <c r="F63" s="3">
        <v>8146</v>
      </c>
      <c r="G63" s="3">
        <f t="shared" si="2"/>
        <v>91854</v>
      </c>
    </row>
    <row r="64" spans="1:7" x14ac:dyDescent="0.3">
      <c r="A64" s="3">
        <v>62</v>
      </c>
      <c r="B64" s="3">
        <f t="shared" si="1"/>
        <v>88</v>
      </c>
      <c r="C64" s="3">
        <v>100000</v>
      </c>
      <c r="D64" s="3">
        <v>100000</v>
      </c>
      <c r="E64" s="3">
        <v>2</v>
      </c>
      <c r="F64" s="3">
        <v>8488</v>
      </c>
      <c r="G64" s="3">
        <f t="shared" si="2"/>
        <v>91512</v>
      </c>
    </row>
    <row r="65" spans="1:7" x14ac:dyDescent="0.3">
      <c r="A65" s="3">
        <v>63</v>
      </c>
      <c r="B65" s="3">
        <f t="shared" si="1"/>
        <v>118</v>
      </c>
      <c r="C65" s="3">
        <v>160000</v>
      </c>
      <c r="D65" s="3">
        <v>160000</v>
      </c>
      <c r="E65" s="3">
        <v>8</v>
      </c>
      <c r="F65" s="3">
        <v>8606</v>
      </c>
      <c r="G65" s="3">
        <f t="shared" si="2"/>
        <v>151394</v>
      </c>
    </row>
    <row r="66" spans="1:7" x14ac:dyDescent="0.3">
      <c r="A66" s="3">
        <v>64</v>
      </c>
      <c r="B66" s="3">
        <f t="shared" si="1"/>
        <v>118</v>
      </c>
      <c r="C66" s="3">
        <v>160000</v>
      </c>
      <c r="D66" s="3">
        <v>160000</v>
      </c>
      <c r="E66" s="3">
        <v>8</v>
      </c>
      <c r="F66" s="3">
        <v>8724</v>
      </c>
      <c r="G66" s="3">
        <f t="shared" si="2"/>
        <v>151276</v>
      </c>
    </row>
    <row r="67" spans="1:7" x14ac:dyDescent="0.3">
      <c r="A67" s="3">
        <v>65</v>
      </c>
      <c r="B67" s="3">
        <f t="shared" si="1"/>
        <v>118</v>
      </c>
      <c r="C67" s="3">
        <v>160000</v>
      </c>
      <c r="D67" s="3">
        <v>160000</v>
      </c>
      <c r="E67" s="3">
        <v>8</v>
      </c>
      <c r="F67" s="3">
        <v>8842</v>
      </c>
      <c r="G67" s="3">
        <f t="shared" ref="G67:G98" si="3">C67-F67</f>
        <v>151158</v>
      </c>
    </row>
    <row r="68" spans="1:7" x14ac:dyDescent="0.3">
      <c r="A68" s="3">
        <v>66</v>
      </c>
      <c r="B68" s="3">
        <f t="shared" si="1"/>
        <v>118</v>
      </c>
      <c r="C68" s="3">
        <v>160000</v>
      </c>
      <c r="D68" s="3">
        <v>160000</v>
      </c>
      <c r="E68" s="3">
        <v>8</v>
      </c>
      <c r="F68" s="3">
        <v>8960</v>
      </c>
      <c r="G68" s="3">
        <f t="shared" si="3"/>
        <v>151040</v>
      </c>
    </row>
    <row r="69" spans="1:7" x14ac:dyDescent="0.3">
      <c r="A69" s="3">
        <v>67</v>
      </c>
      <c r="B69" s="3">
        <f t="shared" si="1"/>
        <v>118</v>
      </c>
      <c r="C69" s="3">
        <v>160000</v>
      </c>
      <c r="D69" s="3">
        <v>160000</v>
      </c>
      <c r="E69" s="3">
        <v>8</v>
      </c>
      <c r="F69" s="3">
        <v>9078</v>
      </c>
      <c r="G69" s="3">
        <f t="shared" si="3"/>
        <v>150922</v>
      </c>
    </row>
    <row r="70" spans="1:7" x14ac:dyDescent="0.3">
      <c r="A70" s="3">
        <v>68</v>
      </c>
      <c r="B70" s="3">
        <f t="shared" ref="B70:B108" si="4">IF(E70&lt;=16,32*2+(28+10*E70)*0.5,32*2+(33+10*E70)*0.5)</f>
        <v>118</v>
      </c>
      <c r="C70" s="3">
        <v>160000</v>
      </c>
      <c r="D70" s="3">
        <v>160000</v>
      </c>
      <c r="E70" s="3">
        <v>8</v>
      </c>
      <c r="F70" s="3">
        <v>9196</v>
      </c>
      <c r="G70" s="3">
        <f t="shared" si="3"/>
        <v>150804</v>
      </c>
    </row>
    <row r="71" spans="1:7" x14ac:dyDescent="0.3">
      <c r="A71" s="3">
        <v>69</v>
      </c>
      <c r="B71" s="3">
        <f t="shared" si="4"/>
        <v>118</v>
      </c>
      <c r="C71" s="3">
        <v>160000</v>
      </c>
      <c r="D71" s="3">
        <v>160000</v>
      </c>
      <c r="E71" s="3">
        <v>8</v>
      </c>
      <c r="F71" s="3">
        <v>9314</v>
      </c>
      <c r="G71" s="3">
        <f t="shared" si="3"/>
        <v>150686</v>
      </c>
    </row>
    <row r="72" spans="1:7" x14ac:dyDescent="0.3">
      <c r="A72" s="3">
        <v>70</v>
      </c>
      <c r="B72" s="3">
        <f t="shared" si="4"/>
        <v>118</v>
      </c>
      <c r="C72" s="3">
        <v>192000</v>
      </c>
      <c r="D72" s="3">
        <v>192000</v>
      </c>
      <c r="E72" s="3">
        <v>8</v>
      </c>
      <c r="F72" s="3">
        <v>9432</v>
      </c>
      <c r="G72" s="3">
        <f t="shared" si="3"/>
        <v>182568</v>
      </c>
    </row>
    <row r="73" spans="1:7" x14ac:dyDescent="0.3">
      <c r="A73" s="3">
        <v>71</v>
      </c>
      <c r="B73" s="3">
        <f t="shared" si="4"/>
        <v>118</v>
      </c>
      <c r="C73" s="3">
        <v>192000</v>
      </c>
      <c r="D73" s="3">
        <v>192000</v>
      </c>
      <c r="E73" s="3">
        <v>8</v>
      </c>
      <c r="F73" s="3">
        <v>9550</v>
      </c>
      <c r="G73" s="3">
        <f t="shared" si="3"/>
        <v>182450</v>
      </c>
    </row>
    <row r="74" spans="1:7" x14ac:dyDescent="0.3">
      <c r="A74" s="3">
        <v>72</v>
      </c>
      <c r="B74" s="3">
        <f t="shared" si="4"/>
        <v>118</v>
      </c>
      <c r="C74" s="3">
        <v>320000</v>
      </c>
      <c r="D74" s="3">
        <v>320000</v>
      </c>
      <c r="E74" s="3">
        <v>8</v>
      </c>
      <c r="F74" s="3">
        <v>9668</v>
      </c>
      <c r="G74" s="3">
        <f t="shared" si="3"/>
        <v>310332</v>
      </c>
    </row>
    <row r="75" spans="1:7" x14ac:dyDescent="0.3">
      <c r="A75" s="3">
        <v>73</v>
      </c>
      <c r="B75" s="3">
        <f t="shared" si="4"/>
        <v>118</v>
      </c>
      <c r="C75" s="3">
        <v>400000</v>
      </c>
      <c r="D75" s="3">
        <v>400000</v>
      </c>
      <c r="E75" s="3">
        <v>8</v>
      </c>
      <c r="F75" s="3">
        <v>9786</v>
      </c>
      <c r="G75" s="3">
        <f t="shared" si="3"/>
        <v>390214</v>
      </c>
    </row>
    <row r="76" spans="1:7" x14ac:dyDescent="0.3">
      <c r="A76" s="3">
        <v>74</v>
      </c>
      <c r="B76" s="3">
        <f t="shared" si="4"/>
        <v>118</v>
      </c>
      <c r="C76" s="3">
        <v>480000</v>
      </c>
      <c r="D76" s="3">
        <v>480000</v>
      </c>
      <c r="E76" s="3">
        <v>8</v>
      </c>
      <c r="F76" s="3">
        <v>9904</v>
      </c>
      <c r="G76" s="3">
        <f t="shared" si="3"/>
        <v>470096</v>
      </c>
    </row>
    <row r="77" spans="1:7" x14ac:dyDescent="0.3">
      <c r="A77" s="3">
        <v>75</v>
      </c>
      <c r="B77" s="3">
        <f t="shared" si="4"/>
        <v>118</v>
      </c>
      <c r="C77" s="3">
        <v>400000</v>
      </c>
      <c r="D77" s="3">
        <v>400000</v>
      </c>
      <c r="E77" s="3">
        <v>8</v>
      </c>
      <c r="F77" s="3">
        <v>10022</v>
      </c>
      <c r="G77" s="3">
        <f t="shared" si="3"/>
        <v>389978</v>
      </c>
    </row>
    <row r="78" spans="1:7" x14ac:dyDescent="0.3">
      <c r="A78" s="3">
        <v>76</v>
      </c>
      <c r="B78" s="3">
        <f t="shared" si="4"/>
        <v>118</v>
      </c>
      <c r="C78" s="3">
        <v>320000</v>
      </c>
      <c r="D78" s="3">
        <v>320000</v>
      </c>
      <c r="E78" s="3">
        <v>8</v>
      </c>
      <c r="F78" s="3">
        <v>11391</v>
      </c>
      <c r="G78" s="3">
        <f t="shared" si="3"/>
        <v>308609</v>
      </c>
    </row>
    <row r="79" spans="1:7" x14ac:dyDescent="0.3">
      <c r="A79" s="3">
        <v>77</v>
      </c>
      <c r="B79" s="3">
        <f t="shared" si="4"/>
        <v>118</v>
      </c>
      <c r="C79" s="3">
        <v>192000</v>
      </c>
      <c r="D79" s="3">
        <v>192000</v>
      </c>
      <c r="E79" s="3">
        <v>8</v>
      </c>
      <c r="F79" s="3">
        <v>11509</v>
      </c>
      <c r="G79" s="3">
        <f t="shared" si="3"/>
        <v>180491</v>
      </c>
    </row>
    <row r="80" spans="1:7" x14ac:dyDescent="0.3">
      <c r="A80" s="3">
        <v>78</v>
      </c>
      <c r="B80" s="3">
        <f t="shared" si="4"/>
        <v>118</v>
      </c>
      <c r="C80" s="3">
        <v>200000</v>
      </c>
      <c r="D80" s="3">
        <v>200000</v>
      </c>
      <c r="E80" s="3">
        <v>8</v>
      </c>
      <c r="F80" s="3">
        <v>11627</v>
      </c>
      <c r="G80" s="3">
        <f t="shared" si="3"/>
        <v>188373</v>
      </c>
    </row>
    <row r="81" spans="1:7" x14ac:dyDescent="0.3">
      <c r="A81" s="3">
        <v>79</v>
      </c>
      <c r="B81" s="3">
        <f t="shared" si="4"/>
        <v>118</v>
      </c>
      <c r="C81" s="3">
        <v>160000</v>
      </c>
      <c r="D81" s="3">
        <v>160000</v>
      </c>
      <c r="E81" s="3">
        <v>8</v>
      </c>
      <c r="F81" s="3">
        <v>11745</v>
      </c>
      <c r="G81" s="3">
        <f t="shared" si="3"/>
        <v>148255</v>
      </c>
    </row>
    <row r="82" spans="1:7" x14ac:dyDescent="0.3">
      <c r="A82" s="3">
        <v>80</v>
      </c>
      <c r="B82" s="3">
        <f t="shared" si="4"/>
        <v>118</v>
      </c>
      <c r="C82" s="3">
        <v>200000</v>
      </c>
      <c r="D82" s="3">
        <v>200000</v>
      </c>
      <c r="E82" s="3">
        <v>8</v>
      </c>
      <c r="F82" s="3">
        <v>11863</v>
      </c>
      <c r="G82" s="3">
        <f t="shared" si="3"/>
        <v>188137</v>
      </c>
    </row>
    <row r="83" spans="1:7" x14ac:dyDescent="0.3">
      <c r="A83" s="3">
        <v>81</v>
      </c>
      <c r="B83" s="3">
        <f t="shared" si="4"/>
        <v>118</v>
      </c>
      <c r="C83" s="3">
        <v>160000</v>
      </c>
      <c r="D83" s="3">
        <v>160000</v>
      </c>
      <c r="E83" s="3">
        <v>8</v>
      </c>
      <c r="F83" s="3">
        <v>11981</v>
      </c>
      <c r="G83" s="3">
        <f t="shared" si="3"/>
        <v>148019</v>
      </c>
    </row>
    <row r="84" spans="1:7" x14ac:dyDescent="0.3">
      <c r="A84" s="3">
        <v>82</v>
      </c>
      <c r="B84" s="3">
        <f t="shared" si="4"/>
        <v>118</v>
      </c>
      <c r="C84" s="3">
        <v>3500000</v>
      </c>
      <c r="D84" s="3">
        <v>3500000</v>
      </c>
      <c r="E84" s="3">
        <v>8</v>
      </c>
      <c r="F84" s="3">
        <v>12099</v>
      </c>
      <c r="G84" s="3">
        <f t="shared" si="3"/>
        <v>3487901</v>
      </c>
    </row>
    <row r="85" spans="1:7" x14ac:dyDescent="0.3">
      <c r="A85" s="3">
        <v>83</v>
      </c>
      <c r="B85" s="3">
        <f t="shared" si="4"/>
        <v>118</v>
      </c>
      <c r="C85" s="3">
        <v>1600000</v>
      </c>
      <c r="D85" s="3">
        <v>1600000</v>
      </c>
      <c r="E85" s="3">
        <v>8</v>
      </c>
      <c r="F85" s="3">
        <v>13771</v>
      </c>
      <c r="G85" s="3">
        <f t="shared" si="3"/>
        <v>1586229</v>
      </c>
    </row>
    <row r="86" spans="1:7" x14ac:dyDescent="0.3">
      <c r="A86" s="3">
        <v>84</v>
      </c>
      <c r="B86" s="3">
        <f t="shared" si="4"/>
        <v>118</v>
      </c>
      <c r="C86" s="3">
        <v>400000</v>
      </c>
      <c r="D86" s="3">
        <v>400000</v>
      </c>
      <c r="E86" s="3">
        <v>8</v>
      </c>
      <c r="F86" s="3">
        <v>13889</v>
      </c>
      <c r="G86" s="3">
        <f t="shared" si="3"/>
        <v>386111</v>
      </c>
    </row>
    <row r="87" spans="1:7" x14ac:dyDescent="0.3">
      <c r="A87" s="3">
        <v>85</v>
      </c>
      <c r="B87" s="3">
        <f t="shared" si="4"/>
        <v>118</v>
      </c>
      <c r="C87" s="3">
        <v>400000</v>
      </c>
      <c r="D87" s="3">
        <v>400000</v>
      </c>
      <c r="E87" s="3">
        <v>8</v>
      </c>
      <c r="F87" s="3">
        <v>14007</v>
      </c>
      <c r="G87" s="3">
        <f t="shared" si="3"/>
        <v>385993</v>
      </c>
    </row>
    <row r="88" spans="1:7" x14ac:dyDescent="0.3">
      <c r="A88" s="3">
        <v>86</v>
      </c>
      <c r="B88" s="3">
        <f t="shared" si="4"/>
        <v>103</v>
      </c>
      <c r="C88" s="3">
        <v>250000</v>
      </c>
      <c r="D88" s="3">
        <v>250000</v>
      </c>
      <c r="E88" s="3">
        <v>5</v>
      </c>
      <c r="F88" s="3">
        <v>14364</v>
      </c>
      <c r="G88" s="3">
        <f t="shared" si="3"/>
        <v>235636</v>
      </c>
    </row>
    <row r="89" spans="1:7" x14ac:dyDescent="0.3">
      <c r="A89" s="3">
        <v>87</v>
      </c>
      <c r="B89" s="3">
        <f t="shared" si="4"/>
        <v>118</v>
      </c>
      <c r="C89" s="3">
        <v>250000</v>
      </c>
      <c r="D89" s="3">
        <v>250000</v>
      </c>
      <c r="E89" s="3">
        <v>8</v>
      </c>
      <c r="F89" s="3">
        <v>14482</v>
      </c>
      <c r="G89" s="3">
        <f t="shared" si="3"/>
        <v>235518</v>
      </c>
    </row>
    <row r="90" spans="1:7" x14ac:dyDescent="0.3">
      <c r="A90" s="3">
        <v>88</v>
      </c>
      <c r="B90" s="3">
        <f t="shared" si="4"/>
        <v>118</v>
      </c>
      <c r="C90" s="3">
        <v>250000</v>
      </c>
      <c r="D90" s="3">
        <v>250000</v>
      </c>
      <c r="E90" s="3">
        <v>8</v>
      </c>
      <c r="F90" s="3">
        <v>14600</v>
      </c>
      <c r="G90" s="3">
        <f t="shared" si="3"/>
        <v>235400</v>
      </c>
    </row>
    <row r="91" spans="1:7" x14ac:dyDescent="0.3">
      <c r="A91" s="3">
        <v>89</v>
      </c>
      <c r="B91" s="3">
        <f t="shared" si="4"/>
        <v>108</v>
      </c>
      <c r="C91" s="3">
        <v>1000000</v>
      </c>
      <c r="D91" s="3">
        <v>1000000</v>
      </c>
      <c r="E91" s="3">
        <v>6</v>
      </c>
      <c r="F91" s="3">
        <v>14708</v>
      </c>
      <c r="G91" s="3">
        <f t="shared" si="3"/>
        <v>985292</v>
      </c>
    </row>
    <row r="92" spans="1:7" x14ac:dyDescent="0.3">
      <c r="A92" s="3">
        <v>90</v>
      </c>
      <c r="B92" s="3">
        <f t="shared" si="4"/>
        <v>118</v>
      </c>
      <c r="C92" s="3">
        <v>1000000</v>
      </c>
      <c r="D92" s="3">
        <v>1000000</v>
      </c>
      <c r="E92" s="3">
        <v>8</v>
      </c>
      <c r="F92" s="3">
        <v>14826</v>
      </c>
      <c r="G92" s="3">
        <f t="shared" si="3"/>
        <v>985174</v>
      </c>
    </row>
    <row r="93" spans="1:7" x14ac:dyDescent="0.3">
      <c r="A93" s="3">
        <v>91</v>
      </c>
      <c r="B93" s="3">
        <f t="shared" si="4"/>
        <v>118</v>
      </c>
      <c r="C93" s="3">
        <v>200000</v>
      </c>
      <c r="D93" s="3">
        <v>200000</v>
      </c>
      <c r="E93" s="3">
        <v>8</v>
      </c>
      <c r="F93" s="3">
        <v>14944</v>
      </c>
      <c r="G93" s="3">
        <f t="shared" si="3"/>
        <v>185056</v>
      </c>
    </row>
    <row r="94" spans="1:7" x14ac:dyDescent="0.3">
      <c r="A94" s="3">
        <v>92</v>
      </c>
      <c r="B94" s="3">
        <f t="shared" si="4"/>
        <v>93</v>
      </c>
      <c r="C94" s="3">
        <v>1000000</v>
      </c>
      <c r="D94" s="3">
        <v>1000000</v>
      </c>
      <c r="E94" s="3">
        <v>3</v>
      </c>
      <c r="F94" s="3">
        <v>15037</v>
      </c>
      <c r="G94" s="3">
        <f t="shared" si="3"/>
        <v>984963</v>
      </c>
    </row>
    <row r="95" spans="1:7" x14ac:dyDescent="0.3">
      <c r="A95" s="3">
        <v>93</v>
      </c>
      <c r="B95" s="3">
        <f t="shared" si="4"/>
        <v>108</v>
      </c>
      <c r="C95" s="3">
        <v>500000</v>
      </c>
      <c r="D95" s="3">
        <v>500000</v>
      </c>
      <c r="E95" s="3">
        <v>6</v>
      </c>
      <c r="F95" s="3">
        <v>15439</v>
      </c>
      <c r="G95" s="3">
        <f t="shared" si="3"/>
        <v>484561</v>
      </c>
    </row>
    <row r="96" spans="1:7" x14ac:dyDescent="0.3">
      <c r="A96" s="3">
        <v>94</v>
      </c>
      <c r="B96" s="3">
        <f t="shared" si="4"/>
        <v>98</v>
      </c>
      <c r="C96" s="3">
        <v>500000</v>
      </c>
      <c r="D96" s="3">
        <v>500000</v>
      </c>
      <c r="E96" s="3">
        <v>4</v>
      </c>
      <c r="F96" s="3">
        <v>15537</v>
      </c>
      <c r="G96" s="3">
        <f t="shared" si="3"/>
        <v>484463</v>
      </c>
    </row>
    <row r="97" spans="1:7" x14ac:dyDescent="0.3">
      <c r="A97" s="3">
        <v>95</v>
      </c>
      <c r="B97" s="3">
        <f t="shared" si="4"/>
        <v>138</v>
      </c>
      <c r="C97" s="3">
        <v>500000</v>
      </c>
      <c r="D97" s="3">
        <v>500000</v>
      </c>
      <c r="E97" s="3">
        <v>12</v>
      </c>
      <c r="F97" s="3">
        <v>15655</v>
      </c>
      <c r="G97" s="3">
        <f t="shared" si="3"/>
        <v>484345</v>
      </c>
    </row>
    <row r="98" spans="1:7" x14ac:dyDescent="0.3">
      <c r="A98" s="3">
        <v>96</v>
      </c>
      <c r="B98" s="3">
        <f t="shared" si="4"/>
        <v>113</v>
      </c>
      <c r="C98" s="3">
        <v>1000000</v>
      </c>
      <c r="D98" s="3">
        <v>1000000</v>
      </c>
      <c r="E98" s="3">
        <v>7</v>
      </c>
      <c r="F98" s="3">
        <v>15768</v>
      </c>
      <c r="G98" s="3">
        <f t="shared" si="3"/>
        <v>984232</v>
      </c>
    </row>
    <row r="99" spans="1:7" x14ac:dyDescent="0.3">
      <c r="A99" s="3">
        <v>97</v>
      </c>
      <c r="B99" s="3">
        <f t="shared" si="4"/>
        <v>108</v>
      </c>
      <c r="C99" s="3">
        <v>1000000</v>
      </c>
      <c r="D99" s="3">
        <v>1000000</v>
      </c>
      <c r="E99" s="3">
        <v>6</v>
      </c>
      <c r="F99" s="3">
        <v>15876</v>
      </c>
      <c r="G99" s="3">
        <f t="shared" ref="G99:G130" si="5">C99-F99</f>
        <v>984124</v>
      </c>
    </row>
    <row r="100" spans="1:7" x14ac:dyDescent="0.3">
      <c r="A100" s="3">
        <v>98</v>
      </c>
      <c r="B100" s="3">
        <f t="shared" si="4"/>
        <v>93</v>
      </c>
      <c r="C100" s="3">
        <v>1000000</v>
      </c>
      <c r="D100" s="3">
        <v>1000000</v>
      </c>
      <c r="E100" s="3">
        <v>3</v>
      </c>
      <c r="F100" s="3">
        <v>15969</v>
      </c>
      <c r="G100" s="3">
        <f t="shared" si="5"/>
        <v>984031</v>
      </c>
    </row>
    <row r="101" spans="1:7" x14ac:dyDescent="0.3">
      <c r="A101" s="3">
        <v>99</v>
      </c>
      <c r="B101" s="3">
        <f t="shared" si="4"/>
        <v>103</v>
      </c>
      <c r="C101" s="3">
        <v>1000000</v>
      </c>
      <c r="D101" s="3">
        <v>1000000</v>
      </c>
      <c r="E101" s="3">
        <v>5</v>
      </c>
      <c r="F101" s="3">
        <v>16072</v>
      </c>
      <c r="G101" s="3">
        <f t="shared" si="5"/>
        <v>983928</v>
      </c>
    </row>
    <row r="102" spans="1:7" x14ac:dyDescent="0.3">
      <c r="A102" s="3">
        <v>100</v>
      </c>
      <c r="B102" s="3">
        <f t="shared" si="4"/>
        <v>98</v>
      </c>
      <c r="C102" s="3">
        <v>1000000</v>
      </c>
      <c r="D102" s="3">
        <v>1000000</v>
      </c>
      <c r="E102" s="3">
        <v>4</v>
      </c>
      <c r="F102" s="3">
        <v>16424</v>
      </c>
      <c r="G102" s="3">
        <f t="shared" si="5"/>
        <v>983576</v>
      </c>
    </row>
    <row r="103" spans="1:7" x14ac:dyDescent="0.3">
      <c r="A103" s="3">
        <v>101</v>
      </c>
      <c r="B103" s="3">
        <f t="shared" si="4"/>
        <v>88</v>
      </c>
      <c r="C103" s="3">
        <v>1000000</v>
      </c>
      <c r="D103" s="3">
        <v>1000000</v>
      </c>
      <c r="E103" s="3">
        <v>2</v>
      </c>
      <c r="F103" s="3">
        <v>16512</v>
      </c>
      <c r="G103" s="3">
        <f t="shared" si="5"/>
        <v>983488</v>
      </c>
    </row>
    <row r="104" spans="1:7" x14ac:dyDescent="0.3">
      <c r="A104" s="3">
        <v>102</v>
      </c>
      <c r="B104" s="3">
        <f t="shared" si="4"/>
        <v>103</v>
      </c>
      <c r="C104" s="3">
        <v>1000000</v>
      </c>
      <c r="D104" s="3">
        <v>1000000</v>
      </c>
      <c r="E104" s="3">
        <v>5</v>
      </c>
      <c r="F104" s="3">
        <v>16615</v>
      </c>
      <c r="G104" s="3">
        <f t="shared" si="5"/>
        <v>983385</v>
      </c>
    </row>
    <row r="105" spans="1:7" x14ac:dyDescent="0.3">
      <c r="A105" s="3">
        <v>103</v>
      </c>
      <c r="B105" s="3">
        <f t="shared" si="4"/>
        <v>108</v>
      </c>
      <c r="C105" s="3">
        <v>1000000</v>
      </c>
      <c r="D105" s="3">
        <v>1000000</v>
      </c>
      <c r="E105" s="3">
        <v>6</v>
      </c>
      <c r="F105" s="3">
        <v>16723</v>
      </c>
      <c r="G105" s="3">
        <f t="shared" si="5"/>
        <v>983277</v>
      </c>
    </row>
    <row r="106" spans="1:7" x14ac:dyDescent="0.3">
      <c r="A106" s="3">
        <v>104</v>
      </c>
      <c r="B106" s="3">
        <f t="shared" si="4"/>
        <v>118</v>
      </c>
      <c r="C106" s="3">
        <v>800000</v>
      </c>
      <c r="D106" s="3">
        <v>800000</v>
      </c>
      <c r="E106" s="3">
        <v>8</v>
      </c>
      <c r="F106" s="3">
        <v>16841</v>
      </c>
      <c r="G106" s="3">
        <f t="shared" si="5"/>
        <v>783159</v>
      </c>
    </row>
    <row r="107" spans="1:7" x14ac:dyDescent="0.3">
      <c r="A107" s="3">
        <v>105</v>
      </c>
      <c r="B107" s="3">
        <f t="shared" si="4"/>
        <v>118</v>
      </c>
      <c r="C107" s="3">
        <v>1600000</v>
      </c>
      <c r="D107" s="3">
        <v>1600000</v>
      </c>
      <c r="E107" s="3">
        <v>8</v>
      </c>
      <c r="F107" s="3">
        <v>16959</v>
      </c>
      <c r="G107" s="3">
        <f t="shared" si="5"/>
        <v>1583041</v>
      </c>
    </row>
    <row r="108" spans="1:7" x14ac:dyDescent="0.3">
      <c r="A108" s="3">
        <v>106</v>
      </c>
      <c r="B108" s="3">
        <f t="shared" si="4"/>
        <v>118</v>
      </c>
      <c r="C108" s="3">
        <v>200000</v>
      </c>
      <c r="D108" s="3">
        <v>200000</v>
      </c>
      <c r="E108" s="3">
        <v>8</v>
      </c>
      <c r="F108" s="3">
        <v>16959</v>
      </c>
      <c r="G108" s="3">
        <f t="shared" si="5"/>
        <v>183041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F57B-ECFA-403F-A2DC-7B9427DD1F7A}">
  <dimension ref="A1:G41"/>
  <sheetViews>
    <sheetView tabSelected="1" workbookViewId="0">
      <selection activeCell="I8" sqref="I8"/>
    </sheetView>
  </sheetViews>
  <sheetFormatPr defaultRowHeight="14" x14ac:dyDescent="0.3"/>
  <cols>
    <col min="2" max="2" width="19" customWidth="1"/>
    <col min="3" max="3" width="10.08203125" customWidth="1"/>
    <col min="4" max="4" width="10.83203125" customWidth="1"/>
    <col min="5" max="5" width="16.9140625" customWidth="1"/>
  </cols>
  <sheetData>
    <row r="1" spans="1:7" x14ac:dyDescent="0.3">
      <c r="A1" s="6" t="s">
        <v>6</v>
      </c>
      <c r="B1" s="6"/>
      <c r="C1" s="6"/>
      <c r="D1" s="6"/>
      <c r="E1" s="6"/>
      <c r="F1" s="6"/>
      <c r="G1" s="6"/>
    </row>
    <row r="2" spans="1:7" x14ac:dyDescent="0.3">
      <c r="A2" s="1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4</v>
      </c>
      <c r="G2" s="2" t="s">
        <v>5</v>
      </c>
    </row>
    <row r="3" spans="1:7" x14ac:dyDescent="0.3">
      <c r="A3" s="3">
        <v>1</v>
      </c>
      <c r="B3" s="3">
        <f>IF(E3&lt;=16,32*2+(28+10*E3)*0.2,32*2+(33+10*E3)*0.2)</f>
        <v>73.599999999999994</v>
      </c>
      <c r="C3" s="3">
        <v>2000</v>
      </c>
      <c r="D3" s="3">
        <v>2000</v>
      </c>
      <c r="E3" s="3">
        <v>2</v>
      </c>
      <c r="F3" s="3">
        <v>271</v>
      </c>
      <c r="G3" s="3">
        <f t="shared" ref="G3:G41" si="0">C3-F3</f>
        <v>1729</v>
      </c>
    </row>
    <row r="4" spans="1:7" x14ac:dyDescent="0.3">
      <c r="A4" s="3">
        <v>2</v>
      </c>
      <c r="B4" s="3">
        <f t="shared" ref="B4:B10" si="1">IF(E4&lt;=16,32*2+(28+10*E4)*0.2,32*2+(33+10*E4)*0.2)</f>
        <v>71.599999999999994</v>
      </c>
      <c r="C4" s="3">
        <v>2000</v>
      </c>
      <c r="D4" s="3">
        <v>2000</v>
      </c>
      <c r="E4" s="3">
        <v>1</v>
      </c>
      <c r="F4" s="3">
        <v>342</v>
      </c>
      <c r="G4" s="3">
        <f t="shared" si="0"/>
        <v>1658</v>
      </c>
    </row>
    <row r="5" spans="1:7" x14ac:dyDescent="0.3">
      <c r="A5" s="3">
        <v>3</v>
      </c>
      <c r="B5" s="3">
        <f t="shared" si="1"/>
        <v>71.599999999999994</v>
      </c>
      <c r="C5" s="3">
        <v>2000</v>
      </c>
      <c r="D5" s="3">
        <v>2000</v>
      </c>
      <c r="E5" s="3">
        <v>1</v>
      </c>
      <c r="F5" s="3">
        <v>413</v>
      </c>
      <c r="G5" s="3">
        <f t="shared" si="0"/>
        <v>1587</v>
      </c>
    </row>
    <row r="6" spans="1:7" x14ac:dyDescent="0.3">
      <c r="A6" s="3">
        <v>4</v>
      </c>
      <c r="B6" s="3">
        <f t="shared" si="1"/>
        <v>73.599999999999994</v>
      </c>
      <c r="C6" s="3">
        <v>2000</v>
      </c>
      <c r="D6" s="3">
        <v>2000</v>
      </c>
      <c r="E6" s="3">
        <v>2</v>
      </c>
      <c r="F6" s="3">
        <v>486</v>
      </c>
      <c r="G6" s="3">
        <f t="shared" si="0"/>
        <v>1514</v>
      </c>
    </row>
    <row r="7" spans="1:7" x14ac:dyDescent="0.3">
      <c r="A7" s="3">
        <v>5</v>
      </c>
      <c r="B7" s="3">
        <f t="shared" si="1"/>
        <v>75.599999999999994</v>
      </c>
      <c r="C7" s="3">
        <v>3000</v>
      </c>
      <c r="D7" s="3">
        <v>3000</v>
      </c>
      <c r="E7" s="3">
        <v>3</v>
      </c>
      <c r="F7" s="3">
        <v>561</v>
      </c>
      <c r="G7" s="3">
        <f t="shared" si="0"/>
        <v>2439</v>
      </c>
    </row>
    <row r="8" spans="1:7" x14ac:dyDescent="0.3">
      <c r="A8" s="3">
        <v>6</v>
      </c>
      <c r="B8" s="3">
        <f t="shared" si="1"/>
        <v>73.599999999999994</v>
      </c>
      <c r="C8" s="3">
        <v>3000</v>
      </c>
      <c r="D8" s="3">
        <v>3000</v>
      </c>
      <c r="E8" s="3">
        <v>2</v>
      </c>
      <c r="F8" s="3">
        <v>634</v>
      </c>
      <c r="G8" s="3">
        <f t="shared" si="0"/>
        <v>2366</v>
      </c>
    </row>
    <row r="9" spans="1:7" x14ac:dyDescent="0.3">
      <c r="A9" s="3">
        <v>7</v>
      </c>
      <c r="B9" s="3">
        <f t="shared" si="1"/>
        <v>73.599999999999994</v>
      </c>
      <c r="C9" s="3">
        <v>3000</v>
      </c>
      <c r="D9" s="3">
        <v>3000</v>
      </c>
      <c r="E9" s="3">
        <v>2</v>
      </c>
      <c r="F9" s="3">
        <v>707</v>
      </c>
      <c r="G9" s="3">
        <f t="shared" si="0"/>
        <v>2293</v>
      </c>
    </row>
    <row r="10" spans="1:7" x14ac:dyDescent="0.3">
      <c r="A10" s="3">
        <v>8</v>
      </c>
      <c r="B10" s="3">
        <f t="shared" si="1"/>
        <v>71.599999999999994</v>
      </c>
      <c r="C10" s="3">
        <v>3000</v>
      </c>
      <c r="D10" s="3">
        <v>3000</v>
      </c>
      <c r="E10" s="3">
        <v>1</v>
      </c>
      <c r="F10" s="3">
        <v>778</v>
      </c>
      <c r="G10" s="3">
        <f t="shared" si="0"/>
        <v>2222</v>
      </c>
    </row>
    <row r="11" spans="1:7" x14ac:dyDescent="0.3">
      <c r="A11" s="3">
        <v>9</v>
      </c>
      <c r="B11" s="3">
        <f>IF(E11&lt;=16,32*2+(28+10*E11)*0.2,32*2+(33+10*E11)*0.2)</f>
        <v>71.599999999999994</v>
      </c>
      <c r="C11" s="3">
        <v>3000</v>
      </c>
      <c r="D11" s="3">
        <v>3000</v>
      </c>
      <c r="E11" s="3">
        <v>1</v>
      </c>
      <c r="F11" s="3">
        <v>849</v>
      </c>
      <c r="G11" s="3">
        <f t="shared" si="0"/>
        <v>2151</v>
      </c>
    </row>
    <row r="12" spans="1:7" x14ac:dyDescent="0.3">
      <c r="A12" s="3">
        <v>10</v>
      </c>
      <c r="B12" s="3">
        <f>IF(E12&lt;=16,32*2+(28+10*E12)*0.2,32*2+(33+10*E12)*0.2)</f>
        <v>77.599999999999994</v>
      </c>
      <c r="C12" s="3">
        <v>4000</v>
      </c>
      <c r="D12" s="3">
        <v>4000</v>
      </c>
      <c r="E12" s="3">
        <v>4</v>
      </c>
      <c r="F12" s="3">
        <v>926</v>
      </c>
      <c r="G12" s="3">
        <f t="shared" si="0"/>
        <v>3074</v>
      </c>
    </row>
    <row r="13" spans="1:7" x14ac:dyDescent="0.3">
      <c r="A13" s="3">
        <v>11</v>
      </c>
      <c r="B13" s="3">
        <f t="shared" ref="B13:B41" si="2">IF(E13&lt;=16,32*2+(28+10*E13)*0.2,32*2+(33+10*E13)*0.2)</f>
        <v>77.599999999999994</v>
      </c>
      <c r="C13" s="3">
        <v>4000</v>
      </c>
      <c r="D13" s="3">
        <v>4000</v>
      </c>
      <c r="E13" s="3">
        <v>4</v>
      </c>
      <c r="F13" s="3">
        <v>1003</v>
      </c>
      <c r="G13" s="3">
        <f t="shared" si="0"/>
        <v>2997</v>
      </c>
    </row>
    <row r="14" spans="1:7" x14ac:dyDescent="0.3">
      <c r="A14" s="3">
        <v>12</v>
      </c>
      <c r="B14" s="3">
        <f t="shared" si="2"/>
        <v>73.599999999999994</v>
      </c>
      <c r="C14" s="3">
        <v>4000</v>
      </c>
      <c r="D14" s="3">
        <v>4000</v>
      </c>
      <c r="E14" s="3">
        <v>2</v>
      </c>
      <c r="F14" s="3">
        <v>1076</v>
      </c>
      <c r="G14" s="3">
        <f t="shared" si="0"/>
        <v>2924</v>
      </c>
    </row>
    <row r="15" spans="1:7" x14ac:dyDescent="0.3">
      <c r="A15" s="3">
        <v>13</v>
      </c>
      <c r="B15" s="3">
        <f t="shared" si="2"/>
        <v>71.599999999999994</v>
      </c>
      <c r="C15" s="3">
        <v>4000</v>
      </c>
      <c r="D15" s="3">
        <v>4000</v>
      </c>
      <c r="E15" s="3">
        <v>1</v>
      </c>
      <c r="F15" s="3">
        <v>1147</v>
      </c>
      <c r="G15" s="3">
        <f t="shared" si="0"/>
        <v>2853</v>
      </c>
    </row>
    <row r="16" spans="1:7" x14ac:dyDescent="0.3">
      <c r="A16" s="3">
        <v>14</v>
      </c>
      <c r="B16" s="3">
        <f t="shared" si="2"/>
        <v>73.599999999999994</v>
      </c>
      <c r="C16" s="3">
        <v>4000</v>
      </c>
      <c r="D16" s="3">
        <v>4000</v>
      </c>
      <c r="E16" s="3">
        <v>2</v>
      </c>
      <c r="F16" s="3">
        <v>1220</v>
      </c>
      <c r="G16" s="3">
        <f t="shared" si="0"/>
        <v>2780</v>
      </c>
    </row>
    <row r="17" spans="1:7" x14ac:dyDescent="0.3">
      <c r="A17" s="3">
        <v>15</v>
      </c>
      <c r="B17" s="3">
        <f t="shared" si="2"/>
        <v>77.599999999999994</v>
      </c>
      <c r="C17" s="3">
        <v>5000</v>
      </c>
      <c r="D17" s="3">
        <v>5000</v>
      </c>
      <c r="E17" s="3">
        <v>4</v>
      </c>
      <c r="F17" s="3">
        <v>1297</v>
      </c>
      <c r="G17" s="3">
        <f t="shared" si="0"/>
        <v>3703</v>
      </c>
    </row>
    <row r="18" spans="1:7" x14ac:dyDescent="0.3">
      <c r="A18" s="3">
        <v>16</v>
      </c>
      <c r="B18" s="3">
        <f t="shared" si="2"/>
        <v>77.599999999999994</v>
      </c>
      <c r="C18" s="3">
        <v>5000</v>
      </c>
      <c r="D18" s="3">
        <v>5000</v>
      </c>
      <c r="E18" s="3">
        <v>4</v>
      </c>
      <c r="F18" s="3">
        <v>1374</v>
      </c>
      <c r="G18" s="3">
        <f t="shared" si="0"/>
        <v>3626</v>
      </c>
    </row>
    <row r="19" spans="1:7" x14ac:dyDescent="0.3">
      <c r="A19" s="3">
        <v>17</v>
      </c>
      <c r="B19" s="3">
        <f t="shared" si="2"/>
        <v>79.599999999999994</v>
      </c>
      <c r="C19" s="3">
        <v>5000</v>
      </c>
      <c r="D19" s="3">
        <v>5000</v>
      </c>
      <c r="E19" s="3">
        <v>5</v>
      </c>
      <c r="F19" s="3">
        <v>1453</v>
      </c>
      <c r="G19" s="3">
        <f t="shared" si="0"/>
        <v>3547</v>
      </c>
    </row>
    <row r="20" spans="1:7" x14ac:dyDescent="0.3">
      <c r="A20" s="3">
        <v>18</v>
      </c>
      <c r="B20" s="3">
        <f t="shared" si="2"/>
        <v>81.599999999999994</v>
      </c>
      <c r="C20" s="3">
        <v>5000</v>
      </c>
      <c r="D20" s="3">
        <v>5000</v>
      </c>
      <c r="E20" s="3">
        <v>6</v>
      </c>
      <c r="F20" s="3">
        <v>1534</v>
      </c>
      <c r="G20" s="3">
        <f t="shared" si="0"/>
        <v>3466</v>
      </c>
    </row>
    <row r="21" spans="1:7" x14ac:dyDescent="0.3">
      <c r="A21" s="3">
        <v>19</v>
      </c>
      <c r="B21" s="3">
        <f t="shared" si="2"/>
        <v>81.599999999999994</v>
      </c>
      <c r="C21" s="3">
        <v>5000</v>
      </c>
      <c r="D21" s="3">
        <v>5000</v>
      </c>
      <c r="E21" s="3">
        <v>6</v>
      </c>
      <c r="F21" s="3">
        <v>1615</v>
      </c>
      <c r="G21" s="3">
        <f t="shared" si="0"/>
        <v>3385</v>
      </c>
    </row>
    <row r="22" spans="1:7" x14ac:dyDescent="0.3">
      <c r="A22" s="3">
        <v>20</v>
      </c>
      <c r="B22" s="3">
        <f t="shared" si="2"/>
        <v>73.599999999999994</v>
      </c>
      <c r="C22" s="3">
        <v>6000</v>
      </c>
      <c r="D22" s="3">
        <v>6000</v>
      </c>
      <c r="E22" s="3">
        <v>2</v>
      </c>
      <c r="F22" s="3">
        <v>1688</v>
      </c>
      <c r="G22" s="3">
        <f t="shared" si="0"/>
        <v>4312</v>
      </c>
    </row>
    <row r="23" spans="1:7" x14ac:dyDescent="0.3">
      <c r="A23" s="3">
        <v>21</v>
      </c>
      <c r="B23" s="3">
        <f t="shared" si="2"/>
        <v>79.599999999999994</v>
      </c>
      <c r="C23" s="3">
        <v>6000</v>
      </c>
      <c r="D23" s="3">
        <v>6000</v>
      </c>
      <c r="E23" s="3">
        <v>5</v>
      </c>
      <c r="F23" s="3">
        <v>1767</v>
      </c>
      <c r="G23" s="3">
        <f t="shared" si="0"/>
        <v>4233</v>
      </c>
    </row>
    <row r="24" spans="1:7" x14ac:dyDescent="0.3">
      <c r="A24" s="3">
        <v>22</v>
      </c>
      <c r="B24" s="3">
        <f t="shared" si="2"/>
        <v>81.599999999999994</v>
      </c>
      <c r="C24" s="3">
        <v>6000</v>
      </c>
      <c r="D24" s="3">
        <v>6000</v>
      </c>
      <c r="E24" s="3">
        <v>6</v>
      </c>
      <c r="F24" s="3">
        <v>1848</v>
      </c>
      <c r="G24" s="3">
        <f t="shared" si="0"/>
        <v>4152</v>
      </c>
    </row>
    <row r="25" spans="1:7" x14ac:dyDescent="0.3">
      <c r="A25" s="3">
        <v>23</v>
      </c>
      <c r="B25" s="3">
        <f t="shared" si="2"/>
        <v>77.599999999999994</v>
      </c>
      <c r="C25" s="3">
        <v>6000</v>
      </c>
      <c r="D25" s="3">
        <v>6000</v>
      </c>
      <c r="E25" s="3">
        <v>4</v>
      </c>
      <c r="F25" s="3">
        <v>1925</v>
      </c>
      <c r="G25" s="3">
        <f t="shared" si="0"/>
        <v>4075</v>
      </c>
    </row>
    <row r="26" spans="1:7" x14ac:dyDescent="0.3">
      <c r="A26" s="3">
        <v>24</v>
      </c>
      <c r="B26" s="3">
        <f t="shared" si="2"/>
        <v>75.599999999999994</v>
      </c>
      <c r="C26" s="3">
        <v>6000</v>
      </c>
      <c r="D26" s="3">
        <v>6000</v>
      </c>
      <c r="E26" s="3">
        <v>3</v>
      </c>
      <c r="F26" s="3">
        <v>2000</v>
      </c>
      <c r="G26" s="3">
        <f t="shared" si="0"/>
        <v>4000</v>
      </c>
    </row>
    <row r="27" spans="1:7" x14ac:dyDescent="0.3">
      <c r="A27" s="3">
        <v>25</v>
      </c>
      <c r="B27" s="3">
        <f t="shared" si="2"/>
        <v>83.6</v>
      </c>
      <c r="C27" s="3">
        <v>8000</v>
      </c>
      <c r="D27" s="3">
        <v>8000</v>
      </c>
      <c r="E27" s="3">
        <v>7</v>
      </c>
      <c r="F27" s="3">
        <v>2371</v>
      </c>
      <c r="G27" s="3">
        <f t="shared" si="0"/>
        <v>5629</v>
      </c>
    </row>
    <row r="28" spans="1:7" x14ac:dyDescent="0.3">
      <c r="A28" s="3">
        <v>26</v>
      </c>
      <c r="B28" s="3">
        <f t="shared" si="2"/>
        <v>79.599999999999994</v>
      </c>
      <c r="C28" s="3">
        <v>8000</v>
      </c>
      <c r="D28" s="3">
        <v>8000</v>
      </c>
      <c r="E28" s="3">
        <v>5</v>
      </c>
      <c r="F28" s="3">
        <v>2450</v>
      </c>
      <c r="G28" s="3">
        <f t="shared" si="0"/>
        <v>5550</v>
      </c>
    </row>
    <row r="29" spans="1:7" x14ac:dyDescent="0.3">
      <c r="A29" s="3">
        <v>27</v>
      </c>
      <c r="B29" s="3">
        <f t="shared" si="2"/>
        <v>77.599999999999994</v>
      </c>
      <c r="C29" s="3">
        <v>8000</v>
      </c>
      <c r="D29" s="3">
        <v>8000</v>
      </c>
      <c r="E29" s="3">
        <v>4</v>
      </c>
      <c r="F29" s="3">
        <v>2527</v>
      </c>
      <c r="G29" s="3">
        <f t="shared" si="0"/>
        <v>5473</v>
      </c>
    </row>
    <row r="30" spans="1:7" x14ac:dyDescent="0.3">
      <c r="A30" s="3">
        <v>28</v>
      </c>
      <c r="B30" s="3">
        <f t="shared" si="2"/>
        <v>77.599999999999994</v>
      </c>
      <c r="C30" s="3">
        <v>10000</v>
      </c>
      <c r="D30" s="3">
        <v>10000</v>
      </c>
      <c r="E30" s="3">
        <v>4</v>
      </c>
      <c r="F30" s="3">
        <v>2604</v>
      </c>
      <c r="G30" s="3">
        <f t="shared" si="0"/>
        <v>7396</v>
      </c>
    </row>
    <row r="31" spans="1:7" x14ac:dyDescent="0.3">
      <c r="A31" s="3">
        <v>29</v>
      </c>
      <c r="B31" s="3">
        <f t="shared" si="2"/>
        <v>79.599999999999994</v>
      </c>
      <c r="C31" s="3">
        <v>10000</v>
      </c>
      <c r="D31" s="3">
        <v>10000</v>
      </c>
      <c r="E31" s="3">
        <v>5</v>
      </c>
      <c r="F31" s="3">
        <v>2683</v>
      </c>
      <c r="G31" s="3">
        <f t="shared" si="0"/>
        <v>7317</v>
      </c>
    </row>
    <row r="32" spans="1:7" x14ac:dyDescent="0.3">
      <c r="A32" s="3">
        <v>30</v>
      </c>
      <c r="B32" s="3">
        <f t="shared" si="2"/>
        <v>81.599999999999994</v>
      </c>
      <c r="C32" s="3">
        <v>10000</v>
      </c>
      <c r="D32" s="3">
        <v>10000</v>
      </c>
      <c r="E32" s="3">
        <v>6</v>
      </c>
      <c r="F32" s="3">
        <v>2764</v>
      </c>
      <c r="G32" s="3">
        <f t="shared" si="0"/>
        <v>7236</v>
      </c>
    </row>
    <row r="33" spans="1:7" x14ac:dyDescent="0.3">
      <c r="A33" s="3">
        <v>31</v>
      </c>
      <c r="B33" s="3">
        <f t="shared" si="2"/>
        <v>85.6</v>
      </c>
      <c r="C33" s="3">
        <v>15000</v>
      </c>
      <c r="D33" s="3">
        <v>15000</v>
      </c>
      <c r="E33" s="3">
        <v>8</v>
      </c>
      <c r="F33" s="3">
        <v>2849</v>
      </c>
      <c r="G33" s="3">
        <f t="shared" si="0"/>
        <v>12151</v>
      </c>
    </row>
    <row r="34" spans="1:7" x14ac:dyDescent="0.3">
      <c r="A34" s="3">
        <v>32</v>
      </c>
      <c r="B34" s="3">
        <f t="shared" si="2"/>
        <v>77.599999999999994</v>
      </c>
      <c r="C34" s="3">
        <v>15000</v>
      </c>
      <c r="D34" s="3">
        <v>15000</v>
      </c>
      <c r="E34" s="3">
        <v>4</v>
      </c>
      <c r="F34" s="3">
        <v>2926</v>
      </c>
      <c r="G34" s="3">
        <f t="shared" si="0"/>
        <v>12074</v>
      </c>
    </row>
    <row r="35" spans="1:7" x14ac:dyDescent="0.3">
      <c r="A35" s="3">
        <v>33</v>
      </c>
      <c r="B35" s="3">
        <f t="shared" si="2"/>
        <v>93.6</v>
      </c>
      <c r="C35" s="3">
        <v>20000</v>
      </c>
      <c r="D35" s="3">
        <v>20000</v>
      </c>
      <c r="E35" s="3">
        <v>12</v>
      </c>
      <c r="F35" s="3">
        <v>3019</v>
      </c>
      <c r="G35" s="3">
        <f t="shared" si="0"/>
        <v>16981</v>
      </c>
    </row>
    <row r="36" spans="1:7" x14ac:dyDescent="0.3">
      <c r="A36" s="3">
        <v>34</v>
      </c>
      <c r="B36" s="3">
        <f t="shared" si="2"/>
        <v>101.6</v>
      </c>
      <c r="C36" s="3">
        <v>20000</v>
      </c>
      <c r="D36" s="3">
        <v>20000</v>
      </c>
      <c r="E36" s="3">
        <v>16</v>
      </c>
      <c r="F36" s="3">
        <v>3483</v>
      </c>
      <c r="G36" s="3">
        <f t="shared" si="0"/>
        <v>16517</v>
      </c>
    </row>
    <row r="37" spans="1:7" x14ac:dyDescent="0.3">
      <c r="A37" s="3">
        <v>35</v>
      </c>
      <c r="B37" s="3">
        <f t="shared" si="2"/>
        <v>101.6</v>
      </c>
      <c r="C37" s="3">
        <v>20000</v>
      </c>
      <c r="D37" s="3">
        <v>20000</v>
      </c>
      <c r="E37" s="3">
        <v>16</v>
      </c>
      <c r="F37" s="3">
        <v>3584</v>
      </c>
      <c r="G37" s="3">
        <f t="shared" si="0"/>
        <v>16416</v>
      </c>
    </row>
    <row r="38" spans="1:7" x14ac:dyDescent="0.3">
      <c r="A38" s="3">
        <v>36</v>
      </c>
      <c r="B38" s="3">
        <f t="shared" si="2"/>
        <v>101.6</v>
      </c>
      <c r="C38" s="3">
        <v>50000</v>
      </c>
      <c r="D38" s="3">
        <v>50000</v>
      </c>
      <c r="E38" s="3">
        <v>16</v>
      </c>
      <c r="F38" s="3">
        <v>3685</v>
      </c>
      <c r="G38" s="3">
        <f t="shared" si="0"/>
        <v>46315</v>
      </c>
    </row>
    <row r="39" spans="1:7" x14ac:dyDescent="0.3">
      <c r="A39" s="3">
        <v>37</v>
      </c>
      <c r="B39" s="3">
        <f t="shared" si="2"/>
        <v>118.6</v>
      </c>
      <c r="C39" s="3">
        <v>50000</v>
      </c>
      <c r="D39" s="3">
        <v>50000</v>
      </c>
      <c r="E39" s="3">
        <v>24</v>
      </c>
      <c r="F39" s="3">
        <v>3803</v>
      </c>
      <c r="G39" s="3">
        <f t="shared" si="0"/>
        <v>46197</v>
      </c>
    </row>
    <row r="40" spans="1:7" x14ac:dyDescent="0.3">
      <c r="A40" s="3">
        <v>38</v>
      </c>
      <c r="B40" s="3">
        <f t="shared" si="2"/>
        <v>134.60000000000002</v>
      </c>
      <c r="C40" s="3">
        <v>50000</v>
      </c>
      <c r="D40" s="3">
        <v>50000</v>
      </c>
      <c r="E40" s="3">
        <v>32</v>
      </c>
      <c r="F40" s="3">
        <v>3937</v>
      </c>
      <c r="G40" s="3">
        <f t="shared" si="0"/>
        <v>46063</v>
      </c>
    </row>
    <row r="41" spans="1:7" x14ac:dyDescent="0.3">
      <c r="A41" s="3">
        <v>39</v>
      </c>
      <c r="B41" s="3">
        <f t="shared" si="2"/>
        <v>198.6</v>
      </c>
      <c r="C41" s="3">
        <v>100000</v>
      </c>
      <c r="D41" s="3">
        <v>100000</v>
      </c>
      <c r="E41" s="3">
        <v>64</v>
      </c>
      <c r="F41" s="3">
        <v>3937</v>
      </c>
      <c r="G41" s="3">
        <f t="shared" si="0"/>
        <v>96063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CAN1-500K</vt:lpstr>
      <vt:lpstr>CAN2-2M</vt:lpstr>
      <vt:lpstr>CAN3-2M</vt:lpstr>
      <vt:lpstr>CAN4-5M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童迎鹏</dc:creator>
  <cp:lastModifiedBy>童迎鹏</cp:lastModifiedBy>
  <dcterms:created xsi:type="dcterms:W3CDTF">2025-10-17T07:25:23Z</dcterms:created>
  <dcterms:modified xsi:type="dcterms:W3CDTF">2025-10-17T08:45:48Z</dcterms:modified>
</cp:coreProperties>
</file>