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A LAB\Desktop\CNN_FOG_711083104\"/>
    </mc:Choice>
  </mc:AlternateContent>
  <xr:revisionPtr revIDLastSave="0" documentId="13_ncr:1_{50C5A3A4-BB10-47ED-AF7E-FE3761AD3E04}" xr6:coauthVersionLast="47" xr6:coauthVersionMax="47" xr10:uidLastSave="{00000000-0000-0000-0000-000000000000}"/>
  <bookViews>
    <workbookView xWindow="17040" yWindow="1905" windowWidth="11295" windowHeight="7875" xr2:uid="{C4C280B7-FD8F-4BC0-851A-1221E7F8AC91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3" i="1" l="1"/>
  <c r="AD13" i="1"/>
  <c r="AC13" i="1"/>
  <c r="AB13" i="1"/>
  <c r="AA13" i="1"/>
  <c r="Z13" i="1"/>
  <c r="Y13" i="1"/>
  <c r="X13" i="1"/>
  <c r="W13" i="1"/>
  <c r="V13" i="1"/>
  <c r="U13" i="1"/>
  <c r="T13" i="1"/>
  <c r="R13" i="1"/>
  <c r="Q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3" i="1"/>
  <c r="C46" i="1"/>
  <c r="D46" i="1"/>
  <c r="E46" i="1"/>
  <c r="B46" i="1"/>
  <c r="AN30" i="1"/>
  <c r="AM30" i="1"/>
  <c r="AL30" i="1"/>
  <c r="AI30" i="1"/>
  <c r="AH30" i="1"/>
  <c r="AG30" i="1"/>
  <c r="AD30" i="1"/>
  <c r="AC30" i="1"/>
  <c r="AB30" i="1"/>
  <c r="Y30" i="1"/>
  <c r="X30" i="1"/>
  <c r="W30" i="1"/>
  <c r="T30" i="1"/>
  <c r="S30" i="1"/>
  <c r="R30" i="1"/>
  <c r="O30" i="1"/>
  <c r="N30" i="1"/>
  <c r="M30" i="1"/>
  <c r="C30" i="1"/>
  <c r="D30" i="1"/>
  <c r="E30" i="1"/>
  <c r="I30" i="1"/>
  <c r="J30" i="1"/>
  <c r="H30" i="1"/>
</calcChain>
</file>

<file path=xl/sharedStrings.xml><?xml version="1.0" encoding="utf-8"?>
<sst xmlns="http://schemas.openxmlformats.org/spreadsheetml/2006/main" count="188" uniqueCount="25">
  <si>
    <t>S01</t>
    <phoneticPr fontId="1" type="noConversion"/>
  </si>
  <si>
    <t>S02</t>
    <phoneticPr fontId="1" type="noConversion"/>
  </si>
  <si>
    <t>S03</t>
    <phoneticPr fontId="1" type="noConversion"/>
  </si>
  <si>
    <t>S05</t>
    <phoneticPr fontId="1" type="noConversion"/>
  </si>
  <si>
    <t>S06</t>
    <phoneticPr fontId="1" type="noConversion"/>
  </si>
  <si>
    <t>S07</t>
    <phoneticPr fontId="1" type="noConversion"/>
  </si>
  <si>
    <t>S08</t>
    <phoneticPr fontId="1" type="noConversion"/>
  </si>
  <si>
    <t>S09</t>
    <phoneticPr fontId="1" type="noConversion"/>
  </si>
  <si>
    <t>with newdataset</t>
    <phoneticPr fontId="1" type="noConversion"/>
  </si>
  <si>
    <t>only Daphnet</t>
    <phoneticPr fontId="1" type="noConversion"/>
  </si>
  <si>
    <t>FOG</t>
    <phoneticPr fontId="1" type="noConversion"/>
  </si>
  <si>
    <t>PreFOG</t>
    <phoneticPr fontId="1" type="noConversion"/>
  </si>
  <si>
    <t>Accuracy</t>
    <phoneticPr fontId="1" type="noConversion"/>
  </si>
  <si>
    <t>Spec</t>
    <phoneticPr fontId="1" type="noConversion"/>
  </si>
  <si>
    <t>Sen</t>
    <phoneticPr fontId="1" type="noConversion"/>
  </si>
  <si>
    <t>F1</t>
    <phoneticPr fontId="1" type="noConversion"/>
  </si>
  <si>
    <t>walk</t>
    <phoneticPr fontId="1" type="noConversion"/>
  </si>
  <si>
    <t>preFOG</t>
    <phoneticPr fontId="1" type="noConversion"/>
  </si>
  <si>
    <t>Loss</t>
    <phoneticPr fontId="1" type="noConversion"/>
  </si>
  <si>
    <t>Acc</t>
    <phoneticPr fontId="1" type="noConversion"/>
  </si>
  <si>
    <t>new</t>
    <phoneticPr fontId="1" type="noConversion"/>
  </si>
  <si>
    <t>Daphnet</t>
    <phoneticPr fontId="1" type="noConversion"/>
  </si>
  <si>
    <t>10 fold 中的ACC</t>
    <phoneticPr fontId="1" type="noConversion"/>
  </si>
  <si>
    <t>Avarage</t>
    <phoneticPr fontId="1" type="noConversion"/>
  </si>
  <si>
    <t>avarage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</si>
</sst>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工作表1!$A$4</c:f>
              <c:strCache>
                <c:ptCount val="1"/>
                <c:pt idx="0">
                  <c:v>S01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工作表1!$B$1:$O$3</c:f>
              <c:multiLvlStrCache>
                <c:ptCount val="14"/>
                <c:lvl>
                  <c:pt idx="0">
                    <c:v>Accuracy</c:v>
                  </c:pt>
                  <c:pt idx="1">
                    <c:v>Spec</c:v>
                  </c:pt>
                  <c:pt idx="2">
                    <c:v>Sen</c:v>
                  </c:pt>
                  <c:pt idx="3">
                    <c:v>F1</c:v>
                  </c:pt>
                  <c:pt idx="4">
                    <c:v>Spec</c:v>
                  </c:pt>
                  <c:pt idx="5">
                    <c:v>Sen</c:v>
                  </c:pt>
                  <c:pt idx="6">
                    <c:v>F1</c:v>
                  </c:pt>
                  <c:pt idx="7">
                    <c:v>Accuracy</c:v>
                  </c:pt>
                  <c:pt idx="8">
                    <c:v>Spec</c:v>
                  </c:pt>
                  <c:pt idx="9">
                    <c:v>Sen</c:v>
                  </c:pt>
                  <c:pt idx="10">
                    <c:v>F1</c:v>
                  </c:pt>
                  <c:pt idx="11">
                    <c:v>Spec</c:v>
                  </c:pt>
                  <c:pt idx="12">
                    <c:v>Sen</c:v>
                  </c:pt>
                  <c:pt idx="13">
                    <c:v>F1</c:v>
                  </c:pt>
                </c:lvl>
                <c:lvl>
                  <c:pt idx="1">
                    <c:v>FOG</c:v>
                  </c:pt>
                  <c:pt idx="4">
                    <c:v>PreFOG</c:v>
                  </c:pt>
                  <c:pt idx="8">
                    <c:v>FOG</c:v>
                  </c:pt>
                  <c:pt idx="11">
                    <c:v>PreFOG</c:v>
                  </c:pt>
                </c:lvl>
                <c:lvl>
                  <c:pt idx="0">
                    <c:v>with newdataset</c:v>
                  </c:pt>
                  <c:pt idx="7">
                    <c:v>only Daphnet</c:v>
                  </c:pt>
                </c:lvl>
              </c:multiLvlStrCache>
            </c:multiLvlStrRef>
          </c:cat>
          <c:val>
            <c:numRef>
              <c:f>工作表1!$B$4:$O$4</c:f>
              <c:numCache>
                <c:formatCode>General</c:formatCode>
                <c:ptCount val="14"/>
                <c:pt idx="0">
                  <c:v>79.156999999999996</c:v>
                </c:pt>
                <c:pt idx="1">
                  <c:v>81.218999999999994</c:v>
                </c:pt>
                <c:pt idx="2">
                  <c:v>64.248999999999995</c:v>
                </c:pt>
                <c:pt idx="3">
                  <c:v>25.076000000000001</c:v>
                </c:pt>
                <c:pt idx="4">
                  <c:v>99.117000000000004</c:v>
                </c:pt>
                <c:pt idx="5">
                  <c:v>2.8570000000000002</c:v>
                </c:pt>
                <c:pt idx="6">
                  <c:v>2.899</c:v>
                </c:pt>
                <c:pt idx="7">
                  <c:v>81.305000000000007</c:v>
                </c:pt>
                <c:pt idx="8">
                  <c:v>85.605999999999995</c:v>
                </c:pt>
                <c:pt idx="9">
                  <c:v>48.186999999999998</c:v>
                </c:pt>
                <c:pt idx="10">
                  <c:v>23.221</c:v>
                </c:pt>
                <c:pt idx="11">
                  <c:v>97.831999999999994</c:v>
                </c:pt>
                <c:pt idx="12">
                  <c:v>2.8570000000000002</c:v>
                </c:pt>
                <c:pt idx="13">
                  <c:v>1.7090000000000001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5-498C-A875-5D6384855494}"/>
            </c:ext>
          </c:extLst>
        </c:ser>
        <c:ser>
          <c:idx val="1"/>
          <c:order val="1"/>
          <c:tx>
            <c:strRef>
              <c:f>工作表1!$A$5</c:f>
              <c:strCache>
                <c:ptCount val="1"/>
                <c:pt idx="0">
                  <c:v>S02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工作表1!$B$1:$O$3</c:f>
              <c:multiLvlStrCache>
                <c:ptCount val="14"/>
                <c:lvl>
                  <c:pt idx="0">
                    <c:v>Accuracy</c:v>
                  </c:pt>
                  <c:pt idx="1">
                    <c:v>Spec</c:v>
                  </c:pt>
                  <c:pt idx="2">
                    <c:v>Sen</c:v>
                  </c:pt>
                  <c:pt idx="3">
                    <c:v>F1</c:v>
                  </c:pt>
                  <c:pt idx="4">
                    <c:v>Spec</c:v>
                  </c:pt>
                  <c:pt idx="5">
                    <c:v>Sen</c:v>
                  </c:pt>
                  <c:pt idx="6">
                    <c:v>F1</c:v>
                  </c:pt>
                  <c:pt idx="7">
                    <c:v>Accuracy</c:v>
                  </c:pt>
                  <c:pt idx="8">
                    <c:v>Spec</c:v>
                  </c:pt>
                  <c:pt idx="9">
                    <c:v>Sen</c:v>
                  </c:pt>
                  <c:pt idx="10">
                    <c:v>F1</c:v>
                  </c:pt>
                  <c:pt idx="11">
                    <c:v>Spec</c:v>
                  </c:pt>
                  <c:pt idx="12">
                    <c:v>Sen</c:v>
                  </c:pt>
                  <c:pt idx="13">
                    <c:v>F1</c:v>
                  </c:pt>
                </c:lvl>
                <c:lvl>
                  <c:pt idx="1">
                    <c:v>FOG</c:v>
                  </c:pt>
                  <c:pt idx="4">
                    <c:v>PreFOG</c:v>
                  </c:pt>
                  <c:pt idx="8">
                    <c:v>FOG</c:v>
                  </c:pt>
                  <c:pt idx="11">
                    <c:v>PreFOG</c:v>
                  </c:pt>
                </c:lvl>
                <c:lvl>
                  <c:pt idx="0">
                    <c:v>with newdataset</c:v>
                  </c:pt>
                  <c:pt idx="7">
                    <c:v>only Daphnet</c:v>
                  </c:pt>
                </c:lvl>
              </c:multiLvlStrCache>
            </c:multiLvlStrRef>
          </c:cat>
          <c:val>
            <c:numRef>
              <c:f>工作表1!$B$5:$O$5</c:f>
              <c:numCache>
                <c:formatCode>General</c:formatCode>
                <c:ptCount val="14"/>
                <c:pt idx="0">
                  <c:v>87.176000000000002</c:v>
                </c:pt>
                <c:pt idx="1">
                  <c:v>94.39</c:v>
                </c:pt>
                <c:pt idx="2">
                  <c:v>49.014000000000003</c:v>
                </c:pt>
                <c:pt idx="3">
                  <c:v>52.173999999999999</c:v>
                </c:pt>
                <c:pt idx="4">
                  <c:v>99.602999999999994</c:v>
                </c:pt>
                <c:pt idx="5">
                  <c:v>0</c:v>
                </c:pt>
                <c:pt idx="6">
                  <c:v>0</c:v>
                </c:pt>
                <c:pt idx="7">
                  <c:v>86.216999999999999</c:v>
                </c:pt>
                <c:pt idx="8">
                  <c:v>90.853999999999999</c:v>
                </c:pt>
                <c:pt idx="9">
                  <c:v>63.38</c:v>
                </c:pt>
                <c:pt idx="10">
                  <c:v>55.901000000000003</c:v>
                </c:pt>
                <c:pt idx="11">
                  <c:v>99.748000000000005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5-498C-A875-5D6384855494}"/>
            </c:ext>
          </c:extLst>
        </c:ser>
        <c:ser>
          <c:idx val="2"/>
          <c:order val="2"/>
          <c:tx>
            <c:strRef>
              <c:f>工作表1!$A$6</c:f>
              <c:strCache>
                <c:ptCount val="1"/>
                <c:pt idx="0">
                  <c:v>S03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工作表1!$B$1:$O$3</c:f>
              <c:multiLvlStrCache>
                <c:ptCount val="14"/>
                <c:lvl>
                  <c:pt idx="0">
                    <c:v>Accuracy</c:v>
                  </c:pt>
                  <c:pt idx="1">
                    <c:v>Spec</c:v>
                  </c:pt>
                  <c:pt idx="2">
                    <c:v>Sen</c:v>
                  </c:pt>
                  <c:pt idx="3">
                    <c:v>F1</c:v>
                  </c:pt>
                  <c:pt idx="4">
                    <c:v>Spec</c:v>
                  </c:pt>
                  <c:pt idx="5">
                    <c:v>Sen</c:v>
                  </c:pt>
                  <c:pt idx="6">
                    <c:v>F1</c:v>
                  </c:pt>
                  <c:pt idx="7">
                    <c:v>Accuracy</c:v>
                  </c:pt>
                  <c:pt idx="8">
                    <c:v>Spec</c:v>
                  </c:pt>
                  <c:pt idx="9">
                    <c:v>Sen</c:v>
                  </c:pt>
                  <c:pt idx="10">
                    <c:v>F1</c:v>
                  </c:pt>
                  <c:pt idx="11">
                    <c:v>Spec</c:v>
                  </c:pt>
                  <c:pt idx="12">
                    <c:v>Sen</c:v>
                  </c:pt>
                  <c:pt idx="13">
                    <c:v>F1</c:v>
                  </c:pt>
                </c:lvl>
                <c:lvl>
                  <c:pt idx="1">
                    <c:v>FOG</c:v>
                  </c:pt>
                  <c:pt idx="4">
                    <c:v>PreFOG</c:v>
                  </c:pt>
                  <c:pt idx="8">
                    <c:v>FOG</c:v>
                  </c:pt>
                  <c:pt idx="11">
                    <c:v>PreFOG</c:v>
                  </c:pt>
                </c:lvl>
                <c:lvl>
                  <c:pt idx="0">
                    <c:v>with newdataset</c:v>
                  </c:pt>
                  <c:pt idx="7">
                    <c:v>only Daphnet</c:v>
                  </c:pt>
                </c:lvl>
              </c:multiLvlStrCache>
            </c:multiLvlStrRef>
          </c:cat>
          <c:val>
            <c:numRef>
              <c:f>工作表1!$B$6:$O$6</c:f>
              <c:numCache>
                <c:formatCode>General</c:formatCode>
                <c:ptCount val="14"/>
                <c:pt idx="0">
                  <c:v>82.763000000000005</c:v>
                </c:pt>
                <c:pt idx="1">
                  <c:v>90.075999999999993</c:v>
                </c:pt>
                <c:pt idx="2">
                  <c:v>56.350999999999999</c:v>
                </c:pt>
                <c:pt idx="3">
                  <c:v>54.83</c:v>
                </c:pt>
                <c:pt idx="4">
                  <c:v>99.075000000000003</c:v>
                </c:pt>
                <c:pt idx="5">
                  <c:v>8.14</c:v>
                </c:pt>
                <c:pt idx="6">
                  <c:v>11.382</c:v>
                </c:pt>
                <c:pt idx="7">
                  <c:v>78.588999999999999</c:v>
                </c:pt>
                <c:pt idx="8">
                  <c:v>79.718999999999994</c:v>
                </c:pt>
                <c:pt idx="9">
                  <c:v>77.459999999999994</c:v>
                </c:pt>
                <c:pt idx="10">
                  <c:v>55.726999999999997</c:v>
                </c:pt>
                <c:pt idx="11">
                  <c:v>99.599000000000004</c:v>
                </c:pt>
                <c:pt idx="12">
                  <c:v>2.3260000000000001</c:v>
                </c:pt>
                <c:pt idx="13">
                  <c:v>3.96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C5-498C-A875-5D6384855494}"/>
            </c:ext>
          </c:extLst>
        </c:ser>
        <c:ser>
          <c:idx val="3"/>
          <c:order val="3"/>
          <c:tx>
            <c:strRef>
              <c:f>工作表1!$A$7</c:f>
              <c:strCache>
                <c:ptCount val="1"/>
                <c:pt idx="0">
                  <c:v>S05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工作表1!$B$1:$O$3</c:f>
              <c:multiLvlStrCache>
                <c:ptCount val="14"/>
                <c:lvl>
                  <c:pt idx="0">
                    <c:v>Accuracy</c:v>
                  </c:pt>
                  <c:pt idx="1">
                    <c:v>Spec</c:v>
                  </c:pt>
                  <c:pt idx="2">
                    <c:v>Sen</c:v>
                  </c:pt>
                  <c:pt idx="3">
                    <c:v>F1</c:v>
                  </c:pt>
                  <c:pt idx="4">
                    <c:v>Spec</c:v>
                  </c:pt>
                  <c:pt idx="5">
                    <c:v>Sen</c:v>
                  </c:pt>
                  <c:pt idx="6">
                    <c:v>F1</c:v>
                  </c:pt>
                  <c:pt idx="7">
                    <c:v>Accuracy</c:v>
                  </c:pt>
                  <c:pt idx="8">
                    <c:v>Spec</c:v>
                  </c:pt>
                  <c:pt idx="9">
                    <c:v>Sen</c:v>
                  </c:pt>
                  <c:pt idx="10">
                    <c:v>F1</c:v>
                  </c:pt>
                  <c:pt idx="11">
                    <c:v>Spec</c:v>
                  </c:pt>
                  <c:pt idx="12">
                    <c:v>Sen</c:v>
                  </c:pt>
                  <c:pt idx="13">
                    <c:v>F1</c:v>
                  </c:pt>
                </c:lvl>
                <c:lvl>
                  <c:pt idx="1">
                    <c:v>FOG</c:v>
                  </c:pt>
                  <c:pt idx="4">
                    <c:v>PreFOG</c:v>
                  </c:pt>
                  <c:pt idx="8">
                    <c:v>FOG</c:v>
                  </c:pt>
                  <c:pt idx="11">
                    <c:v>PreFOG</c:v>
                  </c:pt>
                </c:lvl>
                <c:lvl>
                  <c:pt idx="0">
                    <c:v>with newdataset</c:v>
                  </c:pt>
                  <c:pt idx="7">
                    <c:v>only Daphnet</c:v>
                  </c:pt>
                </c:lvl>
              </c:multiLvlStrCache>
            </c:multiLvlStrRef>
          </c:cat>
          <c:val>
            <c:numRef>
              <c:f>工作表1!$B$7:$O$7</c:f>
              <c:numCache>
                <c:formatCode>General</c:formatCode>
                <c:ptCount val="14"/>
                <c:pt idx="0">
                  <c:v>75.63</c:v>
                </c:pt>
                <c:pt idx="1">
                  <c:v>97.405000000000001</c:v>
                </c:pt>
                <c:pt idx="2">
                  <c:v>12.095000000000001</c:v>
                </c:pt>
                <c:pt idx="3">
                  <c:v>19.981999999999999</c:v>
                </c:pt>
                <c:pt idx="4">
                  <c:v>99.9</c:v>
                </c:pt>
                <c:pt idx="5">
                  <c:v>0.90100000000000002</c:v>
                </c:pt>
                <c:pt idx="6">
                  <c:v>1.724</c:v>
                </c:pt>
                <c:pt idx="7">
                  <c:v>66.052000000000007</c:v>
                </c:pt>
                <c:pt idx="8">
                  <c:v>78.549000000000007</c:v>
                </c:pt>
                <c:pt idx="9">
                  <c:v>32.505000000000003</c:v>
                </c:pt>
                <c:pt idx="10">
                  <c:v>31.469000000000001</c:v>
                </c:pt>
                <c:pt idx="11">
                  <c:v>99.451999999999998</c:v>
                </c:pt>
                <c:pt idx="12">
                  <c:v>0.90100000000000002</c:v>
                </c:pt>
                <c:pt idx="13">
                  <c:v>1.4930000000000001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C5-498C-A875-5D6384855494}"/>
            </c:ext>
          </c:extLst>
        </c:ser>
        <c:ser>
          <c:idx val="4"/>
          <c:order val="4"/>
          <c:tx>
            <c:strRef>
              <c:f>工作表1!$A$8</c:f>
              <c:strCache>
                <c:ptCount val="1"/>
                <c:pt idx="0">
                  <c:v>S06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工作表1!$B$1:$O$3</c:f>
              <c:multiLvlStrCache>
                <c:ptCount val="14"/>
                <c:lvl>
                  <c:pt idx="0">
                    <c:v>Accuracy</c:v>
                  </c:pt>
                  <c:pt idx="1">
                    <c:v>Spec</c:v>
                  </c:pt>
                  <c:pt idx="2">
                    <c:v>Sen</c:v>
                  </c:pt>
                  <c:pt idx="3">
                    <c:v>F1</c:v>
                  </c:pt>
                  <c:pt idx="4">
                    <c:v>Spec</c:v>
                  </c:pt>
                  <c:pt idx="5">
                    <c:v>Sen</c:v>
                  </c:pt>
                  <c:pt idx="6">
                    <c:v>F1</c:v>
                  </c:pt>
                  <c:pt idx="7">
                    <c:v>Accuracy</c:v>
                  </c:pt>
                  <c:pt idx="8">
                    <c:v>Spec</c:v>
                  </c:pt>
                  <c:pt idx="9">
                    <c:v>Sen</c:v>
                  </c:pt>
                  <c:pt idx="10">
                    <c:v>F1</c:v>
                  </c:pt>
                  <c:pt idx="11">
                    <c:v>Spec</c:v>
                  </c:pt>
                  <c:pt idx="12">
                    <c:v>Sen</c:v>
                  </c:pt>
                  <c:pt idx="13">
                    <c:v>F1</c:v>
                  </c:pt>
                </c:lvl>
                <c:lvl>
                  <c:pt idx="1">
                    <c:v>FOG</c:v>
                  </c:pt>
                  <c:pt idx="4">
                    <c:v>PreFOG</c:v>
                  </c:pt>
                  <c:pt idx="8">
                    <c:v>FOG</c:v>
                  </c:pt>
                  <c:pt idx="11">
                    <c:v>PreFOG</c:v>
                  </c:pt>
                </c:lvl>
                <c:lvl>
                  <c:pt idx="0">
                    <c:v>with newdataset</c:v>
                  </c:pt>
                  <c:pt idx="7">
                    <c:v>only Daphnet</c:v>
                  </c:pt>
                </c:lvl>
              </c:multiLvlStrCache>
            </c:multiLvlStrRef>
          </c:cat>
          <c:val>
            <c:numRef>
              <c:f>工作表1!$B$8:$O$8</c:f>
              <c:numCache>
                <c:formatCode>General</c:formatCode>
                <c:ptCount val="14"/>
                <c:pt idx="0">
                  <c:v>88.816000000000003</c:v>
                </c:pt>
                <c:pt idx="1">
                  <c:v>93.864000000000004</c:v>
                </c:pt>
                <c:pt idx="2">
                  <c:v>34.902000000000001</c:v>
                </c:pt>
                <c:pt idx="3">
                  <c:v>33.396000000000001</c:v>
                </c:pt>
                <c:pt idx="4">
                  <c:v>99.367999999999995</c:v>
                </c:pt>
                <c:pt idx="5">
                  <c:v>16.667000000000002</c:v>
                </c:pt>
                <c:pt idx="6">
                  <c:v>11.429</c:v>
                </c:pt>
                <c:pt idx="7">
                  <c:v>84.647999999999996</c:v>
                </c:pt>
                <c:pt idx="8">
                  <c:v>87.727000000000004</c:v>
                </c:pt>
                <c:pt idx="9">
                  <c:v>55.686</c:v>
                </c:pt>
                <c:pt idx="10">
                  <c:v>36.645000000000003</c:v>
                </c:pt>
                <c:pt idx="11">
                  <c:v>99.308000000000007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C5-498C-A875-5D6384855494}"/>
            </c:ext>
          </c:extLst>
        </c:ser>
        <c:ser>
          <c:idx val="5"/>
          <c:order val="5"/>
          <c:tx>
            <c:strRef>
              <c:f>工作表1!$A$9</c:f>
              <c:strCache>
                <c:ptCount val="1"/>
                <c:pt idx="0">
                  <c:v>S07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工作表1!$B$1:$O$3</c:f>
              <c:multiLvlStrCache>
                <c:ptCount val="14"/>
                <c:lvl>
                  <c:pt idx="0">
                    <c:v>Accuracy</c:v>
                  </c:pt>
                  <c:pt idx="1">
                    <c:v>Spec</c:v>
                  </c:pt>
                  <c:pt idx="2">
                    <c:v>Sen</c:v>
                  </c:pt>
                  <c:pt idx="3">
                    <c:v>F1</c:v>
                  </c:pt>
                  <c:pt idx="4">
                    <c:v>Spec</c:v>
                  </c:pt>
                  <c:pt idx="5">
                    <c:v>Sen</c:v>
                  </c:pt>
                  <c:pt idx="6">
                    <c:v>F1</c:v>
                  </c:pt>
                  <c:pt idx="7">
                    <c:v>Accuracy</c:v>
                  </c:pt>
                  <c:pt idx="8">
                    <c:v>Spec</c:v>
                  </c:pt>
                  <c:pt idx="9">
                    <c:v>Sen</c:v>
                  </c:pt>
                  <c:pt idx="10">
                    <c:v>F1</c:v>
                  </c:pt>
                  <c:pt idx="11">
                    <c:v>Spec</c:v>
                  </c:pt>
                  <c:pt idx="12">
                    <c:v>Sen</c:v>
                  </c:pt>
                  <c:pt idx="13">
                    <c:v>F1</c:v>
                  </c:pt>
                </c:lvl>
                <c:lvl>
                  <c:pt idx="1">
                    <c:v>FOG</c:v>
                  </c:pt>
                  <c:pt idx="4">
                    <c:v>PreFOG</c:v>
                  </c:pt>
                  <c:pt idx="8">
                    <c:v>FOG</c:v>
                  </c:pt>
                  <c:pt idx="11">
                    <c:v>PreFOG</c:v>
                  </c:pt>
                </c:lvl>
                <c:lvl>
                  <c:pt idx="0">
                    <c:v>with newdataset</c:v>
                  </c:pt>
                  <c:pt idx="7">
                    <c:v>only Daphnet</c:v>
                  </c:pt>
                </c:lvl>
              </c:multiLvlStrCache>
            </c:multiLvlStrRef>
          </c:cat>
          <c:val>
            <c:numRef>
              <c:f>工作表1!$B$9:$O$9</c:f>
              <c:numCache>
                <c:formatCode>General</c:formatCode>
                <c:ptCount val="14"/>
                <c:pt idx="0">
                  <c:v>88.962000000000003</c:v>
                </c:pt>
                <c:pt idx="1">
                  <c:v>93.361999999999995</c:v>
                </c:pt>
                <c:pt idx="2">
                  <c:v>28.082000000000001</c:v>
                </c:pt>
                <c:pt idx="3">
                  <c:v>21.08</c:v>
                </c:pt>
                <c:pt idx="4">
                  <c:v>99.302999999999997</c:v>
                </c:pt>
                <c:pt idx="5">
                  <c:v>0</c:v>
                </c:pt>
                <c:pt idx="6">
                  <c:v>0</c:v>
                </c:pt>
                <c:pt idx="7">
                  <c:v>80.778000000000006</c:v>
                </c:pt>
                <c:pt idx="8">
                  <c:v>84.225999999999999</c:v>
                </c:pt>
                <c:pt idx="9">
                  <c:v>29.452000000000002</c:v>
                </c:pt>
                <c:pt idx="10">
                  <c:v>12.855</c:v>
                </c:pt>
                <c:pt idx="11">
                  <c:v>99.81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C5-498C-A875-5D6384855494}"/>
            </c:ext>
          </c:extLst>
        </c:ser>
        <c:ser>
          <c:idx val="6"/>
          <c:order val="6"/>
          <c:tx>
            <c:strRef>
              <c:f>工作表1!$A$10</c:f>
              <c:strCache>
                <c:ptCount val="1"/>
                <c:pt idx="0">
                  <c:v>S08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工作表1!$B$1:$O$3</c:f>
              <c:multiLvlStrCache>
                <c:ptCount val="14"/>
                <c:lvl>
                  <c:pt idx="0">
                    <c:v>Accuracy</c:v>
                  </c:pt>
                  <c:pt idx="1">
                    <c:v>Spec</c:v>
                  </c:pt>
                  <c:pt idx="2">
                    <c:v>Sen</c:v>
                  </c:pt>
                  <c:pt idx="3">
                    <c:v>F1</c:v>
                  </c:pt>
                  <c:pt idx="4">
                    <c:v>Spec</c:v>
                  </c:pt>
                  <c:pt idx="5">
                    <c:v>Sen</c:v>
                  </c:pt>
                  <c:pt idx="6">
                    <c:v>F1</c:v>
                  </c:pt>
                  <c:pt idx="7">
                    <c:v>Accuracy</c:v>
                  </c:pt>
                  <c:pt idx="8">
                    <c:v>Spec</c:v>
                  </c:pt>
                  <c:pt idx="9">
                    <c:v>Sen</c:v>
                  </c:pt>
                  <c:pt idx="10">
                    <c:v>F1</c:v>
                  </c:pt>
                  <c:pt idx="11">
                    <c:v>Spec</c:v>
                  </c:pt>
                  <c:pt idx="12">
                    <c:v>Sen</c:v>
                  </c:pt>
                  <c:pt idx="13">
                    <c:v>F1</c:v>
                  </c:pt>
                </c:lvl>
                <c:lvl>
                  <c:pt idx="1">
                    <c:v>FOG</c:v>
                  </c:pt>
                  <c:pt idx="4">
                    <c:v>PreFOG</c:v>
                  </c:pt>
                  <c:pt idx="8">
                    <c:v>FOG</c:v>
                  </c:pt>
                  <c:pt idx="11">
                    <c:v>PreFOG</c:v>
                  </c:pt>
                </c:lvl>
                <c:lvl>
                  <c:pt idx="0">
                    <c:v>with newdataset</c:v>
                  </c:pt>
                  <c:pt idx="7">
                    <c:v>only Daphnet</c:v>
                  </c:pt>
                </c:lvl>
              </c:multiLvlStrCache>
            </c:multiLvlStrRef>
          </c:cat>
          <c:val>
            <c:numRef>
              <c:f>工作表1!$B$10:$O$10</c:f>
              <c:numCache>
                <c:formatCode>General</c:formatCode>
                <c:ptCount val="14"/>
                <c:pt idx="0">
                  <c:v>74.034999999999997</c:v>
                </c:pt>
                <c:pt idx="1">
                  <c:v>93.165000000000006</c:v>
                </c:pt>
                <c:pt idx="2">
                  <c:v>22.050999999999998</c:v>
                </c:pt>
                <c:pt idx="3">
                  <c:v>31.158999999999999</c:v>
                </c:pt>
                <c:pt idx="4">
                  <c:v>99.798000000000002</c:v>
                </c:pt>
                <c:pt idx="5">
                  <c:v>0</c:v>
                </c:pt>
                <c:pt idx="6">
                  <c:v>0</c:v>
                </c:pt>
                <c:pt idx="7">
                  <c:v>74.966999999999999</c:v>
                </c:pt>
                <c:pt idx="8">
                  <c:v>85.881</c:v>
                </c:pt>
                <c:pt idx="9">
                  <c:v>46.41</c:v>
                </c:pt>
                <c:pt idx="10">
                  <c:v>49.725000000000001</c:v>
                </c:pt>
                <c:pt idx="11">
                  <c:v>99.596999999999994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C5-498C-A875-5D6384855494}"/>
            </c:ext>
          </c:extLst>
        </c:ser>
        <c:ser>
          <c:idx val="7"/>
          <c:order val="7"/>
          <c:tx>
            <c:strRef>
              <c:f>工作表1!$A$11</c:f>
              <c:strCache>
                <c:ptCount val="1"/>
                <c:pt idx="0">
                  <c:v>S09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工作表1!$B$1:$O$3</c:f>
              <c:multiLvlStrCache>
                <c:ptCount val="14"/>
                <c:lvl>
                  <c:pt idx="0">
                    <c:v>Accuracy</c:v>
                  </c:pt>
                  <c:pt idx="1">
                    <c:v>Spec</c:v>
                  </c:pt>
                  <c:pt idx="2">
                    <c:v>Sen</c:v>
                  </c:pt>
                  <c:pt idx="3">
                    <c:v>F1</c:v>
                  </c:pt>
                  <c:pt idx="4">
                    <c:v>Spec</c:v>
                  </c:pt>
                  <c:pt idx="5">
                    <c:v>Sen</c:v>
                  </c:pt>
                  <c:pt idx="6">
                    <c:v>F1</c:v>
                  </c:pt>
                  <c:pt idx="7">
                    <c:v>Accuracy</c:v>
                  </c:pt>
                  <c:pt idx="8">
                    <c:v>Spec</c:v>
                  </c:pt>
                  <c:pt idx="9">
                    <c:v>Sen</c:v>
                  </c:pt>
                  <c:pt idx="10">
                    <c:v>F1</c:v>
                  </c:pt>
                  <c:pt idx="11">
                    <c:v>Spec</c:v>
                  </c:pt>
                  <c:pt idx="12">
                    <c:v>Sen</c:v>
                  </c:pt>
                  <c:pt idx="13">
                    <c:v>F1</c:v>
                  </c:pt>
                </c:lvl>
                <c:lvl>
                  <c:pt idx="1">
                    <c:v>FOG</c:v>
                  </c:pt>
                  <c:pt idx="4">
                    <c:v>PreFOG</c:v>
                  </c:pt>
                  <c:pt idx="8">
                    <c:v>FOG</c:v>
                  </c:pt>
                  <c:pt idx="11">
                    <c:v>PreFOG</c:v>
                  </c:pt>
                </c:lvl>
                <c:lvl>
                  <c:pt idx="0">
                    <c:v>with newdataset</c:v>
                  </c:pt>
                  <c:pt idx="7">
                    <c:v>only Daphnet</c:v>
                  </c:pt>
                </c:lvl>
              </c:multiLvlStrCache>
            </c:multiLvlStrRef>
          </c:cat>
          <c:val>
            <c:numRef>
              <c:f>工作表1!$B$11:$O$11</c:f>
              <c:numCache>
                <c:formatCode>General</c:formatCode>
                <c:ptCount val="14"/>
                <c:pt idx="0">
                  <c:v>82.924999999999997</c:v>
                </c:pt>
                <c:pt idx="1">
                  <c:v>96.528000000000006</c:v>
                </c:pt>
                <c:pt idx="2">
                  <c:v>13.958</c:v>
                </c:pt>
                <c:pt idx="3">
                  <c:v>20.946999999999999</c:v>
                </c:pt>
                <c:pt idx="4">
                  <c:v>99.382000000000005</c:v>
                </c:pt>
                <c:pt idx="5">
                  <c:v>2.8570000000000002</c:v>
                </c:pt>
                <c:pt idx="6">
                  <c:v>3.5089999999999999</c:v>
                </c:pt>
                <c:pt idx="7">
                  <c:v>82.051000000000002</c:v>
                </c:pt>
                <c:pt idx="8">
                  <c:v>94.74</c:v>
                </c:pt>
                <c:pt idx="9">
                  <c:v>16.443999999999999</c:v>
                </c:pt>
                <c:pt idx="10">
                  <c:v>22.571999999999999</c:v>
                </c:pt>
                <c:pt idx="11">
                  <c:v>99.912000000000006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C5-498C-A875-5D6384855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3438912"/>
        <c:axId val="1313438080"/>
      </c:barChart>
      <c:catAx>
        <c:axId val="13134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3438080"/>
        <c:crosses val="autoZero"/>
        <c:auto val="1"/>
        <c:lblAlgn val="ctr"/>
        <c:lblOffset val="100"/>
        <c:noMultiLvlLbl val="0"/>
      </c:catAx>
      <c:valAx>
        <c:axId val="1313438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343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工作表1!$P$4</c:f>
              <c:strCache>
                <c:ptCount val="1"/>
                <c:pt idx="0">
                  <c:v>S01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工作表1!$Q$1:$AD$3</c:f>
              <c:multiLvlStrCache>
                <c:ptCount val="14"/>
                <c:lvl>
                  <c:pt idx="0">
                    <c:v>Accuracy</c:v>
                  </c:pt>
                  <c:pt idx="1">
                    <c:v>Spec</c:v>
                  </c:pt>
                  <c:pt idx="2">
                    <c:v>Sen</c:v>
                  </c:pt>
                  <c:pt idx="3">
                    <c:v>F1</c:v>
                  </c:pt>
                  <c:pt idx="4">
                    <c:v>Spec</c:v>
                  </c:pt>
                  <c:pt idx="5">
                    <c:v>Sen</c:v>
                  </c:pt>
                  <c:pt idx="6">
                    <c:v>F1</c:v>
                  </c:pt>
                  <c:pt idx="7">
                    <c:v>Accuracy</c:v>
                  </c:pt>
                  <c:pt idx="8">
                    <c:v>Spec</c:v>
                  </c:pt>
                  <c:pt idx="9">
                    <c:v>Sen</c:v>
                  </c:pt>
                  <c:pt idx="10">
                    <c:v>F1</c:v>
                  </c:pt>
                  <c:pt idx="11">
                    <c:v>Spec</c:v>
                  </c:pt>
                  <c:pt idx="12">
                    <c:v>Sen</c:v>
                  </c:pt>
                  <c:pt idx="13">
                    <c:v>F1</c:v>
                  </c:pt>
                </c:lvl>
                <c:lvl>
                  <c:pt idx="1">
                    <c:v>FOG</c:v>
                  </c:pt>
                  <c:pt idx="4">
                    <c:v>PreFOG</c:v>
                  </c:pt>
                  <c:pt idx="8">
                    <c:v>FOG</c:v>
                  </c:pt>
                  <c:pt idx="11">
                    <c:v>PreFOG</c:v>
                  </c:pt>
                </c:lvl>
                <c:lvl>
                  <c:pt idx="0">
                    <c:v>with newdataset</c:v>
                  </c:pt>
                  <c:pt idx="7">
                    <c:v>only Daphnet</c:v>
                  </c:pt>
                </c:lvl>
              </c:multiLvlStrCache>
            </c:multiLvlStrRef>
          </c:cat>
          <c:val>
            <c:numRef>
              <c:f>工作表1!$Q$4:$AD$4</c:f>
              <c:numCache>
                <c:formatCode>General</c:formatCode>
                <c:ptCount val="14"/>
                <c:pt idx="0">
                  <c:v>88.203999999999994</c:v>
                </c:pt>
                <c:pt idx="1">
                  <c:v>92.012</c:v>
                </c:pt>
                <c:pt idx="2">
                  <c:v>45.366</c:v>
                </c:pt>
                <c:pt idx="3">
                  <c:v>31.795000000000002</c:v>
                </c:pt>
                <c:pt idx="4">
                  <c:v>99.466999999999999</c:v>
                </c:pt>
                <c:pt idx="5">
                  <c:v>0</c:v>
                </c:pt>
                <c:pt idx="6">
                  <c:v>0</c:v>
                </c:pt>
                <c:pt idx="7">
                  <c:v>79.620999999999995</c:v>
                </c:pt>
                <c:pt idx="8">
                  <c:v>82.494</c:v>
                </c:pt>
                <c:pt idx="9">
                  <c:v>56.097999999999999</c:v>
                </c:pt>
                <c:pt idx="10">
                  <c:v>24.236000000000001</c:v>
                </c:pt>
                <c:pt idx="11">
                  <c:v>99.093999999999994</c:v>
                </c:pt>
                <c:pt idx="12">
                  <c:v>2.1739999999999999</c:v>
                </c:pt>
                <c:pt idx="13">
                  <c:v>2.4689999999999999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F-4F2A-A093-C2F4A2A4A014}"/>
            </c:ext>
          </c:extLst>
        </c:ser>
        <c:ser>
          <c:idx val="1"/>
          <c:order val="1"/>
          <c:tx>
            <c:strRef>
              <c:f>工作表1!$P$5</c:f>
              <c:strCache>
                <c:ptCount val="1"/>
                <c:pt idx="0">
                  <c:v>S02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工作表1!$Q$1:$AD$3</c:f>
              <c:multiLvlStrCache>
                <c:ptCount val="14"/>
                <c:lvl>
                  <c:pt idx="0">
                    <c:v>Accuracy</c:v>
                  </c:pt>
                  <c:pt idx="1">
                    <c:v>Spec</c:v>
                  </c:pt>
                  <c:pt idx="2">
                    <c:v>Sen</c:v>
                  </c:pt>
                  <c:pt idx="3">
                    <c:v>F1</c:v>
                  </c:pt>
                  <c:pt idx="4">
                    <c:v>Spec</c:v>
                  </c:pt>
                  <c:pt idx="5">
                    <c:v>Sen</c:v>
                  </c:pt>
                  <c:pt idx="6">
                    <c:v>F1</c:v>
                  </c:pt>
                  <c:pt idx="7">
                    <c:v>Accuracy</c:v>
                  </c:pt>
                  <c:pt idx="8">
                    <c:v>Spec</c:v>
                  </c:pt>
                  <c:pt idx="9">
                    <c:v>Sen</c:v>
                  </c:pt>
                  <c:pt idx="10">
                    <c:v>F1</c:v>
                  </c:pt>
                  <c:pt idx="11">
                    <c:v>Spec</c:v>
                  </c:pt>
                  <c:pt idx="12">
                    <c:v>Sen</c:v>
                  </c:pt>
                  <c:pt idx="13">
                    <c:v>F1</c:v>
                  </c:pt>
                </c:lvl>
                <c:lvl>
                  <c:pt idx="1">
                    <c:v>FOG</c:v>
                  </c:pt>
                  <c:pt idx="4">
                    <c:v>PreFOG</c:v>
                  </c:pt>
                  <c:pt idx="8">
                    <c:v>FOG</c:v>
                  </c:pt>
                  <c:pt idx="11">
                    <c:v>PreFOG</c:v>
                  </c:pt>
                </c:lvl>
                <c:lvl>
                  <c:pt idx="0">
                    <c:v>with newdataset</c:v>
                  </c:pt>
                  <c:pt idx="7">
                    <c:v>only Daphnet</c:v>
                  </c:pt>
                </c:lvl>
              </c:multiLvlStrCache>
            </c:multiLvlStrRef>
          </c:cat>
          <c:val>
            <c:numRef>
              <c:f>工作表1!$Q$5:$AD$5</c:f>
              <c:numCache>
                <c:formatCode>General</c:formatCode>
                <c:ptCount val="14"/>
                <c:pt idx="0">
                  <c:v>87.132999999999996</c:v>
                </c:pt>
                <c:pt idx="1">
                  <c:v>97.283000000000001</c:v>
                </c:pt>
                <c:pt idx="2">
                  <c:v>33.884</c:v>
                </c:pt>
                <c:pt idx="3">
                  <c:v>44.484999999999999</c:v>
                </c:pt>
                <c:pt idx="4">
                  <c:v>98.634</c:v>
                </c:pt>
                <c:pt idx="5">
                  <c:v>2.0830000000000002</c:v>
                </c:pt>
                <c:pt idx="6">
                  <c:v>2.2989999999999999</c:v>
                </c:pt>
                <c:pt idx="7">
                  <c:v>84.411000000000001</c:v>
                </c:pt>
                <c:pt idx="8">
                  <c:v>89.781000000000006</c:v>
                </c:pt>
                <c:pt idx="9">
                  <c:v>57.3</c:v>
                </c:pt>
                <c:pt idx="10">
                  <c:v>50.546999999999997</c:v>
                </c:pt>
                <c:pt idx="11">
                  <c:v>99.82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F-4F2A-A093-C2F4A2A4A014}"/>
            </c:ext>
          </c:extLst>
        </c:ser>
        <c:ser>
          <c:idx val="2"/>
          <c:order val="2"/>
          <c:tx>
            <c:strRef>
              <c:f>工作表1!$P$6</c:f>
              <c:strCache>
                <c:ptCount val="1"/>
                <c:pt idx="0">
                  <c:v>S03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工作表1!$Q$1:$AD$3</c:f>
              <c:multiLvlStrCache>
                <c:ptCount val="14"/>
                <c:lvl>
                  <c:pt idx="0">
                    <c:v>Accuracy</c:v>
                  </c:pt>
                  <c:pt idx="1">
                    <c:v>Spec</c:v>
                  </c:pt>
                  <c:pt idx="2">
                    <c:v>Sen</c:v>
                  </c:pt>
                  <c:pt idx="3">
                    <c:v>F1</c:v>
                  </c:pt>
                  <c:pt idx="4">
                    <c:v>Spec</c:v>
                  </c:pt>
                  <c:pt idx="5">
                    <c:v>Sen</c:v>
                  </c:pt>
                  <c:pt idx="6">
                    <c:v>F1</c:v>
                  </c:pt>
                  <c:pt idx="7">
                    <c:v>Accuracy</c:v>
                  </c:pt>
                  <c:pt idx="8">
                    <c:v>Spec</c:v>
                  </c:pt>
                  <c:pt idx="9">
                    <c:v>Sen</c:v>
                  </c:pt>
                  <c:pt idx="10">
                    <c:v>F1</c:v>
                  </c:pt>
                  <c:pt idx="11">
                    <c:v>Spec</c:v>
                  </c:pt>
                  <c:pt idx="12">
                    <c:v>Sen</c:v>
                  </c:pt>
                  <c:pt idx="13">
                    <c:v>F1</c:v>
                  </c:pt>
                </c:lvl>
                <c:lvl>
                  <c:pt idx="1">
                    <c:v>FOG</c:v>
                  </c:pt>
                  <c:pt idx="4">
                    <c:v>PreFOG</c:v>
                  </c:pt>
                  <c:pt idx="8">
                    <c:v>FOG</c:v>
                  </c:pt>
                  <c:pt idx="11">
                    <c:v>PreFOG</c:v>
                  </c:pt>
                </c:lvl>
                <c:lvl>
                  <c:pt idx="0">
                    <c:v>with newdataset</c:v>
                  </c:pt>
                  <c:pt idx="7">
                    <c:v>only Daphnet</c:v>
                  </c:pt>
                </c:lvl>
              </c:multiLvlStrCache>
            </c:multiLvlStrRef>
          </c:cat>
          <c:val>
            <c:numRef>
              <c:f>工作表1!$Q$6:$AD$6</c:f>
              <c:numCache>
                <c:formatCode>General</c:formatCode>
                <c:ptCount val="14"/>
                <c:pt idx="0">
                  <c:v>81.894000000000005</c:v>
                </c:pt>
                <c:pt idx="1">
                  <c:v>88.07</c:v>
                </c:pt>
                <c:pt idx="2">
                  <c:v>63.652000000000001</c:v>
                </c:pt>
                <c:pt idx="3">
                  <c:v>57.502000000000002</c:v>
                </c:pt>
                <c:pt idx="4">
                  <c:v>98.373999999999995</c:v>
                </c:pt>
                <c:pt idx="5">
                  <c:v>5.1020000000000003</c:v>
                </c:pt>
                <c:pt idx="6">
                  <c:v>6.41</c:v>
                </c:pt>
                <c:pt idx="7">
                  <c:v>79.123999999999995</c:v>
                </c:pt>
                <c:pt idx="8">
                  <c:v>84.596000000000004</c:v>
                </c:pt>
                <c:pt idx="9">
                  <c:v>62.826999999999998</c:v>
                </c:pt>
                <c:pt idx="10">
                  <c:v>52.863</c:v>
                </c:pt>
                <c:pt idx="11">
                  <c:v>98.497</c:v>
                </c:pt>
                <c:pt idx="12">
                  <c:v>3.0609999999999999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1F-4F2A-A093-C2F4A2A4A014}"/>
            </c:ext>
          </c:extLst>
        </c:ser>
        <c:ser>
          <c:idx val="3"/>
          <c:order val="3"/>
          <c:tx>
            <c:strRef>
              <c:f>工作表1!$P$7</c:f>
              <c:strCache>
                <c:ptCount val="1"/>
                <c:pt idx="0">
                  <c:v>S05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工作表1!$Q$1:$AD$3</c:f>
              <c:multiLvlStrCache>
                <c:ptCount val="14"/>
                <c:lvl>
                  <c:pt idx="0">
                    <c:v>Accuracy</c:v>
                  </c:pt>
                  <c:pt idx="1">
                    <c:v>Spec</c:v>
                  </c:pt>
                  <c:pt idx="2">
                    <c:v>Sen</c:v>
                  </c:pt>
                  <c:pt idx="3">
                    <c:v>F1</c:v>
                  </c:pt>
                  <c:pt idx="4">
                    <c:v>Spec</c:v>
                  </c:pt>
                  <c:pt idx="5">
                    <c:v>Sen</c:v>
                  </c:pt>
                  <c:pt idx="6">
                    <c:v>F1</c:v>
                  </c:pt>
                  <c:pt idx="7">
                    <c:v>Accuracy</c:v>
                  </c:pt>
                  <c:pt idx="8">
                    <c:v>Spec</c:v>
                  </c:pt>
                  <c:pt idx="9">
                    <c:v>Sen</c:v>
                  </c:pt>
                  <c:pt idx="10">
                    <c:v>F1</c:v>
                  </c:pt>
                  <c:pt idx="11">
                    <c:v>Spec</c:v>
                  </c:pt>
                  <c:pt idx="12">
                    <c:v>Sen</c:v>
                  </c:pt>
                  <c:pt idx="13">
                    <c:v>F1</c:v>
                  </c:pt>
                </c:lvl>
                <c:lvl>
                  <c:pt idx="1">
                    <c:v>FOG</c:v>
                  </c:pt>
                  <c:pt idx="4">
                    <c:v>PreFOG</c:v>
                  </c:pt>
                  <c:pt idx="8">
                    <c:v>FOG</c:v>
                  </c:pt>
                  <c:pt idx="11">
                    <c:v>PreFOG</c:v>
                  </c:pt>
                </c:lvl>
                <c:lvl>
                  <c:pt idx="0">
                    <c:v>with newdataset</c:v>
                  </c:pt>
                  <c:pt idx="7">
                    <c:v>only Daphnet</c:v>
                  </c:pt>
                </c:lvl>
              </c:multiLvlStrCache>
            </c:multiLvlStrRef>
          </c:cat>
          <c:val>
            <c:numRef>
              <c:f>工作表1!$Q$7:$AD$7</c:f>
              <c:numCache>
                <c:formatCode>General</c:formatCode>
                <c:ptCount val="14"/>
                <c:pt idx="0">
                  <c:v>74.754000000000005</c:v>
                </c:pt>
                <c:pt idx="1">
                  <c:v>96.837999999999994</c:v>
                </c:pt>
                <c:pt idx="2">
                  <c:v>12.118</c:v>
                </c:pt>
                <c:pt idx="3">
                  <c:v>19.725999999999999</c:v>
                </c:pt>
                <c:pt idx="4">
                  <c:v>99.629000000000005</c:v>
                </c:pt>
                <c:pt idx="5">
                  <c:v>1.5149999999999999</c:v>
                </c:pt>
                <c:pt idx="6">
                  <c:v>2.6850000000000001</c:v>
                </c:pt>
                <c:pt idx="7">
                  <c:v>73.915999999999997</c:v>
                </c:pt>
                <c:pt idx="8">
                  <c:v>92.432000000000002</c:v>
                </c:pt>
                <c:pt idx="9">
                  <c:v>23.134</c:v>
                </c:pt>
                <c:pt idx="10">
                  <c:v>31.094999999999999</c:v>
                </c:pt>
                <c:pt idx="11">
                  <c:v>99.504999999999995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1F-4F2A-A093-C2F4A2A4A014}"/>
            </c:ext>
          </c:extLst>
        </c:ser>
        <c:ser>
          <c:idx val="4"/>
          <c:order val="4"/>
          <c:tx>
            <c:strRef>
              <c:f>工作表1!$P$8</c:f>
              <c:strCache>
                <c:ptCount val="1"/>
                <c:pt idx="0">
                  <c:v>S06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工作表1!$Q$1:$AD$3</c:f>
              <c:multiLvlStrCache>
                <c:ptCount val="14"/>
                <c:lvl>
                  <c:pt idx="0">
                    <c:v>Accuracy</c:v>
                  </c:pt>
                  <c:pt idx="1">
                    <c:v>Spec</c:v>
                  </c:pt>
                  <c:pt idx="2">
                    <c:v>Sen</c:v>
                  </c:pt>
                  <c:pt idx="3">
                    <c:v>F1</c:v>
                  </c:pt>
                  <c:pt idx="4">
                    <c:v>Spec</c:v>
                  </c:pt>
                  <c:pt idx="5">
                    <c:v>Sen</c:v>
                  </c:pt>
                  <c:pt idx="6">
                    <c:v>F1</c:v>
                  </c:pt>
                  <c:pt idx="7">
                    <c:v>Accuracy</c:v>
                  </c:pt>
                  <c:pt idx="8">
                    <c:v>Spec</c:v>
                  </c:pt>
                  <c:pt idx="9">
                    <c:v>Sen</c:v>
                  </c:pt>
                  <c:pt idx="10">
                    <c:v>F1</c:v>
                  </c:pt>
                  <c:pt idx="11">
                    <c:v>Spec</c:v>
                  </c:pt>
                  <c:pt idx="12">
                    <c:v>Sen</c:v>
                  </c:pt>
                  <c:pt idx="13">
                    <c:v>F1</c:v>
                  </c:pt>
                </c:lvl>
                <c:lvl>
                  <c:pt idx="1">
                    <c:v>FOG</c:v>
                  </c:pt>
                  <c:pt idx="4">
                    <c:v>PreFOG</c:v>
                  </c:pt>
                  <c:pt idx="8">
                    <c:v>FOG</c:v>
                  </c:pt>
                  <c:pt idx="11">
                    <c:v>PreFOG</c:v>
                  </c:pt>
                </c:lvl>
                <c:lvl>
                  <c:pt idx="0">
                    <c:v>with newdataset</c:v>
                  </c:pt>
                  <c:pt idx="7">
                    <c:v>only Daphnet</c:v>
                  </c:pt>
                </c:lvl>
              </c:multiLvlStrCache>
            </c:multiLvlStrRef>
          </c:cat>
          <c:val>
            <c:numRef>
              <c:f>工作表1!$Q$8:$AD$8</c:f>
              <c:numCache>
                <c:formatCode>General</c:formatCode>
                <c:ptCount val="14"/>
                <c:pt idx="0">
                  <c:v>85.94</c:v>
                </c:pt>
                <c:pt idx="1">
                  <c:v>90.335999999999999</c:v>
                </c:pt>
                <c:pt idx="2">
                  <c:v>49.81</c:v>
                </c:pt>
                <c:pt idx="3">
                  <c:v>37.807000000000002</c:v>
                </c:pt>
                <c:pt idx="4">
                  <c:v>98.650999999999996</c:v>
                </c:pt>
                <c:pt idx="5">
                  <c:v>10</c:v>
                </c:pt>
                <c:pt idx="6">
                  <c:v>5.97</c:v>
                </c:pt>
                <c:pt idx="7">
                  <c:v>84.301000000000002</c:v>
                </c:pt>
                <c:pt idx="8">
                  <c:v>89.075999999999993</c:v>
                </c:pt>
                <c:pt idx="9">
                  <c:v>46.768000000000001</c:v>
                </c:pt>
                <c:pt idx="10">
                  <c:v>33.978000000000002</c:v>
                </c:pt>
                <c:pt idx="11">
                  <c:v>98.201999999999998</c:v>
                </c:pt>
                <c:pt idx="12">
                  <c:v>10</c:v>
                </c:pt>
                <c:pt idx="13">
                  <c:v>4.8780000000000001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1F-4F2A-A093-C2F4A2A4A014}"/>
            </c:ext>
          </c:extLst>
        </c:ser>
        <c:ser>
          <c:idx val="5"/>
          <c:order val="5"/>
          <c:tx>
            <c:strRef>
              <c:f>工作表1!$P$9</c:f>
              <c:strCache>
                <c:ptCount val="1"/>
                <c:pt idx="0">
                  <c:v>S07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工作表1!$Q$1:$AD$3</c:f>
              <c:multiLvlStrCache>
                <c:ptCount val="14"/>
                <c:lvl>
                  <c:pt idx="0">
                    <c:v>Accuracy</c:v>
                  </c:pt>
                  <c:pt idx="1">
                    <c:v>Spec</c:v>
                  </c:pt>
                  <c:pt idx="2">
                    <c:v>Sen</c:v>
                  </c:pt>
                  <c:pt idx="3">
                    <c:v>F1</c:v>
                  </c:pt>
                  <c:pt idx="4">
                    <c:v>Spec</c:v>
                  </c:pt>
                  <c:pt idx="5">
                    <c:v>Sen</c:v>
                  </c:pt>
                  <c:pt idx="6">
                    <c:v>F1</c:v>
                  </c:pt>
                  <c:pt idx="7">
                    <c:v>Accuracy</c:v>
                  </c:pt>
                  <c:pt idx="8">
                    <c:v>Spec</c:v>
                  </c:pt>
                  <c:pt idx="9">
                    <c:v>Sen</c:v>
                  </c:pt>
                  <c:pt idx="10">
                    <c:v>F1</c:v>
                  </c:pt>
                  <c:pt idx="11">
                    <c:v>Spec</c:v>
                  </c:pt>
                  <c:pt idx="12">
                    <c:v>Sen</c:v>
                  </c:pt>
                  <c:pt idx="13">
                    <c:v>F1</c:v>
                  </c:pt>
                </c:lvl>
                <c:lvl>
                  <c:pt idx="1">
                    <c:v>FOG</c:v>
                  </c:pt>
                  <c:pt idx="4">
                    <c:v>PreFOG</c:v>
                  </c:pt>
                  <c:pt idx="8">
                    <c:v>FOG</c:v>
                  </c:pt>
                  <c:pt idx="11">
                    <c:v>PreFOG</c:v>
                  </c:pt>
                </c:lvl>
                <c:lvl>
                  <c:pt idx="0">
                    <c:v>with newdataset</c:v>
                  </c:pt>
                  <c:pt idx="7">
                    <c:v>only Daphnet</c:v>
                  </c:pt>
                </c:lvl>
              </c:multiLvlStrCache>
            </c:multiLvlStrRef>
          </c:cat>
          <c:val>
            <c:numRef>
              <c:f>工作表1!$Q$9:$AD$9</c:f>
              <c:numCache>
                <c:formatCode>General</c:formatCode>
                <c:ptCount val="14"/>
                <c:pt idx="0">
                  <c:v>88.846999999999994</c:v>
                </c:pt>
                <c:pt idx="1">
                  <c:v>93.519000000000005</c:v>
                </c:pt>
                <c:pt idx="2">
                  <c:v>28.048999999999999</c:v>
                </c:pt>
                <c:pt idx="3">
                  <c:v>22.548999999999999</c:v>
                </c:pt>
                <c:pt idx="4">
                  <c:v>99.748000000000005</c:v>
                </c:pt>
                <c:pt idx="5">
                  <c:v>0</c:v>
                </c:pt>
                <c:pt idx="6">
                  <c:v>0</c:v>
                </c:pt>
                <c:pt idx="7">
                  <c:v>86.518000000000001</c:v>
                </c:pt>
                <c:pt idx="8">
                  <c:v>91.388000000000005</c:v>
                </c:pt>
                <c:pt idx="9">
                  <c:v>23.03</c:v>
                </c:pt>
                <c:pt idx="10">
                  <c:v>16.309000000000001</c:v>
                </c:pt>
                <c:pt idx="11">
                  <c:v>99.748000000000005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1F-4F2A-A093-C2F4A2A4A014}"/>
            </c:ext>
          </c:extLst>
        </c:ser>
        <c:ser>
          <c:idx val="6"/>
          <c:order val="6"/>
          <c:tx>
            <c:strRef>
              <c:f>工作表1!$P$10</c:f>
              <c:strCache>
                <c:ptCount val="1"/>
                <c:pt idx="0">
                  <c:v>S08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工作表1!$Q$1:$AD$3</c:f>
              <c:multiLvlStrCache>
                <c:ptCount val="14"/>
                <c:lvl>
                  <c:pt idx="0">
                    <c:v>Accuracy</c:v>
                  </c:pt>
                  <c:pt idx="1">
                    <c:v>Spec</c:v>
                  </c:pt>
                  <c:pt idx="2">
                    <c:v>Sen</c:v>
                  </c:pt>
                  <c:pt idx="3">
                    <c:v>F1</c:v>
                  </c:pt>
                  <c:pt idx="4">
                    <c:v>Spec</c:v>
                  </c:pt>
                  <c:pt idx="5">
                    <c:v>Sen</c:v>
                  </c:pt>
                  <c:pt idx="6">
                    <c:v>F1</c:v>
                  </c:pt>
                  <c:pt idx="7">
                    <c:v>Accuracy</c:v>
                  </c:pt>
                  <c:pt idx="8">
                    <c:v>Spec</c:v>
                  </c:pt>
                  <c:pt idx="9">
                    <c:v>Sen</c:v>
                  </c:pt>
                  <c:pt idx="10">
                    <c:v>F1</c:v>
                  </c:pt>
                  <c:pt idx="11">
                    <c:v>Spec</c:v>
                  </c:pt>
                  <c:pt idx="12">
                    <c:v>Sen</c:v>
                  </c:pt>
                  <c:pt idx="13">
                    <c:v>F1</c:v>
                  </c:pt>
                </c:lvl>
                <c:lvl>
                  <c:pt idx="1">
                    <c:v>FOG</c:v>
                  </c:pt>
                  <c:pt idx="4">
                    <c:v>PreFOG</c:v>
                  </c:pt>
                  <c:pt idx="8">
                    <c:v>FOG</c:v>
                  </c:pt>
                  <c:pt idx="11">
                    <c:v>PreFOG</c:v>
                  </c:pt>
                </c:lvl>
                <c:lvl>
                  <c:pt idx="0">
                    <c:v>with newdataset</c:v>
                  </c:pt>
                  <c:pt idx="7">
                    <c:v>only Daphnet</c:v>
                  </c:pt>
                </c:lvl>
              </c:multiLvlStrCache>
            </c:multiLvlStrRef>
          </c:cat>
          <c:val>
            <c:numRef>
              <c:f>工作表1!$Q$10:$AD$10</c:f>
              <c:numCache>
                <c:formatCode>General</c:formatCode>
                <c:ptCount val="14"/>
                <c:pt idx="0">
                  <c:v>69.727000000000004</c:v>
                </c:pt>
                <c:pt idx="1">
                  <c:v>90.114999999999995</c:v>
                </c:pt>
                <c:pt idx="2">
                  <c:v>20.347000000000001</c:v>
                </c:pt>
                <c:pt idx="3">
                  <c:v>27.471</c:v>
                </c:pt>
                <c:pt idx="4">
                  <c:v>98.606999999999999</c:v>
                </c:pt>
                <c:pt idx="5">
                  <c:v>0</c:v>
                </c:pt>
                <c:pt idx="6">
                  <c:v>0</c:v>
                </c:pt>
                <c:pt idx="7">
                  <c:v>65.885000000000005</c:v>
                </c:pt>
                <c:pt idx="8">
                  <c:v>75.462999999999994</c:v>
                </c:pt>
                <c:pt idx="9">
                  <c:v>45.658000000000001</c:v>
                </c:pt>
                <c:pt idx="10">
                  <c:v>42.542999999999999</c:v>
                </c:pt>
                <c:pt idx="11">
                  <c:v>98.275999999999996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1F-4F2A-A093-C2F4A2A4A014}"/>
            </c:ext>
          </c:extLst>
        </c:ser>
        <c:ser>
          <c:idx val="7"/>
          <c:order val="7"/>
          <c:tx>
            <c:strRef>
              <c:f>工作表1!$P$11</c:f>
              <c:strCache>
                <c:ptCount val="1"/>
                <c:pt idx="0">
                  <c:v>S09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工作表1!$Q$1:$AD$3</c:f>
              <c:multiLvlStrCache>
                <c:ptCount val="14"/>
                <c:lvl>
                  <c:pt idx="0">
                    <c:v>Accuracy</c:v>
                  </c:pt>
                  <c:pt idx="1">
                    <c:v>Spec</c:v>
                  </c:pt>
                  <c:pt idx="2">
                    <c:v>Sen</c:v>
                  </c:pt>
                  <c:pt idx="3">
                    <c:v>F1</c:v>
                  </c:pt>
                  <c:pt idx="4">
                    <c:v>Spec</c:v>
                  </c:pt>
                  <c:pt idx="5">
                    <c:v>Sen</c:v>
                  </c:pt>
                  <c:pt idx="6">
                    <c:v>F1</c:v>
                  </c:pt>
                  <c:pt idx="7">
                    <c:v>Accuracy</c:v>
                  </c:pt>
                  <c:pt idx="8">
                    <c:v>Spec</c:v>
                  </c:pt>
                  <c:pt idx="9">
                    <c:v>Sen</c:v>
                  </c:pt>
                  <c:pt idx="10">
                    <c:v>F1</c:v>
                  </c:pt>
                  <c:pt idx="11">
                    <c:v>Spec</c:v>
                  </c:pt>
                  <c:pt idx="12">
                    <c:v>Sen</c:v>
                  </c:pt>
                  <c:pt idx="13">
                    <c:v>F1</c:v>
                  </c:pt>
                </c:lvl>
                <c:lvl>
                  <c:pt idx="1">
                    <c:v>FOG</c:v>
                  </c:pt>
                  <c:pt idx="4">
                    <c:v>PreFOG</c:v>
                  </c:pt>
                  <c:pt idx="8">
                    <c:v>FOG</c:v>
                  </c:pt>
                  <c:pt idx="11">
                    <c:v>PreFOG</c:v>
                  </c:pt>
                </c:lvl>
                <c:lvl>
                  <c:pt idx="0">
                    <c:v>with newdataset</c:v>
                  </c:pt>
                  <c:pt idx="7">
                    <c:v>only Daphnet</c:v>
                  </c:pt>
                </c:lvl>
              </c:multiLvlStrCache>
            </c:multiLvlStrRef>
          </c:cat>
          <c:val>
            <c:numRef>
              <c:f>工作表1!$Q$11:$AD$11</c:f>
              <c:numCache>
                <c:formatCode>General</c:formatCode>
                <c:ptCount val="14"/>
                <c:pt idx="0">
                  <c:v>80.150000000000006</c:v>
                </c:pt>
                <c:pt idx="1">
                  <c:v>93.935000000000002</c:v>
                </c:pt>
                <c:pt idx="2">
                  <c:v>14.233000000000001</c:v>
                </c:pt>
                <c:pt idx="3">
                  <c:v>19.347000000000001</c:v>
                </c:pt>
                <c:pt idx="4">
                  <c:v>99.385999999999996</c:v>
                </c:pt>
                <c:pt idx="5">
                  <c:v>7.407</c:v>
                </c:pt>
                <c:pt idx="6">
                  <c:v>10.127000000000001</c:v>
                </c:pt>
                <c:pt idx="7">
                  <c:v>82.421999999999997</c:v>
                </c:pt>
                <c:pt idx="8">
                  <c:v>95.983999999999995</c:v>
                </c:pt>
                <c:pt idx="9">
                  <c:v>19.888000000000002</c:v>
                </c:pt>
                <c:pt idx="10">
                  <c:v>28.047000000000001</c:v>
                </c:pt>
                <c:pt idx="11">
                  <c:v>98.977000000000004</c:v>
                </c:pt>
                <c:pt idx="12">
                  <c:v>7.407</c:v>
                </c:pt>
                <c:pt idx="13">
                  <c:v>8.6020000000000003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1F-4F2A-A093-C2F4A2A4A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539952"/>
        <c:axId val="2067540368"/>
      </c:barChart>
      <c:catAx>
        <c:axId val="206753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67540368"/>
        <c:crosses val="autoZero"/>
        <c:auto val="1"/>
        <c:lblAlgn val="ctr"/>
        <c:lblOffset val="100"/>
        <c:noMultiLvlLbl val="0"/>
      </c:catAx>
      <c:valAx>
        <c:axId val="20675403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6753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26</xdr:row>
      <xdr:rowOff>38100</xdr:rowOff>
    </xdr:from>
    <xdr:to>
      <xdr:col>10</xdr:col>
      <xdr:colOff>104774</xdr:colOff>
      <xdr:row>40</xdr:row>
      <xdr:rowOff>76200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8B18D73-9B81-85C6-9702-3BC3EAD50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361950</xdr:colOff>
      <xdr:row>1</xdr:row>
      <xdr:rowOff>104775</xdr:rowOff>
    </xdr:from>
    <xdr:to>
      <xdr:col>24</xdr:col>
      <xdr:colOff>133350</xdr:colOff>
      <xdr:row>14</xdr:row>
      <xdr:rowOff>123825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1FBBF9E-2DF4-D355-66CF-643412D1C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59C20-4DC0-4898-A9B3-C11B76F0755E}">
  <dimension ref="A1:AN46"/>
  <sheetViews>
    <sheetView tabSelected="1" zoomScaleNormal="100" workbookViewId="0">
      <selection activeCell="B1" sqref="B1:H13"/>
    </sheetView>
  </sheetViews>
  <sheetFormatPr defaultRowHeight="16.5" x14ac:dyDescent="0.25"/>
  <cols>
    <col min="2" max="2" width="8.125" customWidth="1"/>
    <col min="3" max="8" width="7" customWidth="1"/>
    <col min="9" max="9" width="7.875" customWidth="1"/>
    <col min="10" max="15" width="7" customWidth="1"/>
  </cols>
  <sheetData>
    <row r="1" spans="1:30" x14ac:dyDescent="0.25">
      <c r="B1" s="3" t="s">
        <v>8</v>
      </c>
      <c r="C1" s="3"/>
      <c r="D1" s="3"/>
      <c r="E1" s="3"/>
      <c r="F1" s="3"/>
      <c r="G1" s="3"/>
      <c r="H1" s="3"/>
      <c r="I1" s="3" t="s">
        <v>9</v>
      </c>
      <c r="J1" s="3"/>
      <c r="K1" s="3"/>
      <c r="L1" s="3"/>
      <c r="M1" s="3"/>
      <c r="N1" s="3"/>
      <c r="O1" s="3"/>
      <c r="Q1" s="3" t="s">
        <v>8</v>
      </c>
      <c r="R1" s="3"/>
      <c r="S1" s="3"/>
      <c r="T1" s="3"/>
      <c r="U1" s="3"/>
      <c r="V1" s="3"/>
      <c r="W1" s="3"/>
      <c r="X1" s="3" t="s">
        <v>9</v>
      </c>
      <c r="Y1" s="3"/>
      <c r="Z1" s="3"/>
      <c r="AA1" s="3"/>
      <c r="AB1" s="3"/>
      <c r="AC1" s="3"/>
      <c r="AD1" s="3"/>
    </row>
    <row r="2" spans="1:30" x14ac:dyDescent="0.25">
      <c r="C2" s="3" t="s">
        <v>10</v>
      </c>
      <c r="D2" s="3"/>
      <c r="E2" s="3"/>
      <c r="F2" s="3" t="s">
        <v>11</v>
      </c>
      <c r="G2" s="3"/>
      <c r="H2" s="3"/>
      <c r="J2" s="3" t="s">
        <v>10</v>
      </c>
      <c r="K2" s="3"/>
      <c r="L2" s="3"/>
      <c r="M2" s="3" t="s">
        <v>11</v>
      </c>
      <c r="N2" s="3"/>
      <c r="O2" s="3"/>
      <c r="R2" s="3" t="s">
        <v>10</v>
      </c>
      <c r="S2" s="3"/>
      <c r="T2" s="3"/>
      <c r="U2" s="3" t="s">
        <v>11</v>
      </c>
      <c r="V2" s="3"/>
      <c r="W2" s="3"/>
      <c r="Y2" s="3" t="s">
        <v>10</v>
      </c>
      <c r="Z2" s="3"/>
      <c r="AA2" s="3"/>
      <c r="AB2" s="3" t="s">
        <v>11</v>
      </c>
      <c r="AC2" s="3"/>
      <c r="AD2" s="3"/>
    </row>
    <row r="3" spans="1:30" x14ac:dyDescent="0.25">
      <c r="B3" s="1" t="s">
        <v>12</v>
      </c>
      <c r="C3" s="1" t="s">
        <v>13</v>
      </c>
      <c r="D3" s="1" t="s">
        <v>14</v>
      </c>
      <c r="E3" s="1" t="s">
        <v>15</v>
      </c>
      <c r="F3" s="1" t="s">
        <v>13</v>
      </c>
      <c r="G3" s="1" t="s">
        <v>14</v>
      </c>
      <c r="H3" s="1" t="s">
        <v>15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13</v>
      </c>
      <c r="N3" s="1" t="s">
        <v>14</v>
      </c>
      <c r="O3" s="1" t="s">
        <v>15</v>
      </c>
      <c r="Q3" s="2" t="s">
        <v>12</v>
      </c>
      <c r="R3" s="2" t="s">
        <v>13</v>
      </c>
      <c r="S3" s="2" t="s">
        <v>14</v>
      </c>
      <c r="T3" s="2" t="s">
        <v>15</v>
      </c>
      <c r="U3" s="2" t="s">
        <v>13</v>
      </c>
      <c r="V3" s="2" t="s">
        <v>14</v>
      </c>
      <c r="W3" s="2" t="s">
        <v>15</v>
      </c>
      <c r="X3" s="2" t="s">
        <v>12</v>
      </c>
      <c r="Y3" s="2" t="s">
        <v>13</v>
      </c>
      <c r="Z3" s="2" t="s">
        <v>14</v>
      </c>
      <c r="AA3" s="2" t="s">
        <v>15</v>
      </c>
      <c r="AB3" s="2" t="s">
        <v>13</v>
      </c>
      <c r="AC3" s="2" t="s">
        <v>14</v>
      </c>
      <c r="AD3" s="2" t="s">
        <v>15</v>
      </c>
    </row>
    <row r="4" spans="1:30" x14ac:dyDescent="0.25">
      <c r="A4" t="s">
        <v>0</v>
      </c>
      <c r="B4">
        <v>79.156999999999996</v>
      </c>
      <c r="C4">
        <v>81.218999999999994</v>
      </c>
      <c r="D4">
        <v>64.248999999999995</v>
      </c>
      <c r="E4">
        <v>25.076000000000001</v>
      </c>
      <c r="F4">
        <v>99.117000000000004</v>
      </c>
      <c r="G4">
        <v>2.8570000000000002</v>
      </c>
      <c r="H4">
        <v>2.899</v>
      </c>
      <c r="I4">
        <v>81.305000000000007</v>
      </c>
      <c r="J4">
        <v>85.605999999999995</v>
      </c>
      <c r="K4">
        <v>48.186999999999998</v>
      </c>
      <c r="L4">
        <v>23.221</v>
      </c>
      <c r="M4">
        <v>97.831999999999994</v>
      </c>
      <c r="N4">
        <v>2.8570000000000002</v>
      </c>
      <c r="O4">
        <v>1.7090000000000001</v>
      </c>
      <c r="P4" t="s">
        <v>0</v>
      </c>
      <c r="Q4">
        <v>88.203999999999994</v>
      </c>
      <c r="R4">
        <v>92.012</v>
      </c>
      <c r="S4">
        <v>45.366</v>
      </c>
      <c r="T4">
        <v>31.795000000000002</v>
      </c>
      <c r="U4">
        <v>99.466999999999999</v>
      </c>
      <c r="V4">
        <v>0</v>
      </c>
      <c r="W4">
        <v>0</v>
      </c>
      <c r="X4">
        <v>79.620999999999995</v>
      </c>
      <c r="Y4">
        <v>82.494</v>
      </c>
      <c r="Z4">
        <v>56.097999999999999</v>
      </c>
      <c r="AA4">
        <v>24.236000000000001</v>
      </c>
      <c r="AB4">
        <v>99.093999999999994</v>
      </c>
      <c r="AC4">
        <v>2.1739999999999999</v>
      </c>
      <c r="AD4">
        <v>2.4689999999999999</v>
      </c>
    </row>
    <row r="5" spans="1:30" x14ac:dyDescent="0.25">
      <c r="A5" t="s">
        <v>1</v>
      </c>
      <c r="B5">
        <v>87.176000000000002</v>
      </c>
      <c r="C5">
        <v>94.39</v>
      </c>
      <c r="D5">
        <v>49.014000000000003</v>
      </c>
      <c r="E5">
        <v>52.173999999999999</v>
      </c>
      <c r="F5">
        <v>99.602999999999994</v>
      </c>
      <c r="G5">
        <v>0</v>
      </c>
      <c r="H5">
        <v>0</v>
      </c>
      <c r="I5">
        <v>86.216999999999999</v>
      </c>
      <c r="J5">
        <v>90.853999999999999</v>
      </c>
      <c r="K5">
        <v>63.38</v>
      </c>
      <c r="L5">
        <v>55.901000000000003</v>
      </c>
      <c r="M5">
        <v>99.748000000000005</v>
      </c>
      <c r="N5">
        <v>0</v>
      </c>
      <c r="O5">
        <v>0</v>
      </c>
      <c r="P5" t="s">
        <v>1</v>
      </c>
      <c r="Q5">
        <v>87.132999999999996</v>
      </c>
      <c r="R5">
        <v>97.283000000000001</v>
      </c>
      <c r="S5">
        <v>33.884</v>
      </c>
      <c r="T5">
        <v>44.484999999999999</v>
      </c>
      <c r="U5">
        <v>98.634</v>
      </c>
      <c r="V5">
        <v>2.0830000000000002</v>
      </c>
      <c r="W5">
        <v>2.2989999999999999</v>
      </c>
      <c r="X5">
        <v>84.411000000000001</v>
      </c>
      <c r="Y5">
        <v>89.781000000000006</v>
      </c>
      <c r="Z5">
        <v>57.3</v>
      </c>
      <c r="AA5">
        <v>50.546999999999997</v>
      </c>
      <c r="AB5">
        <v>99.82</v>
      </c>
      <c r="AC5">
        <v>0</v>
      </c>
      <c r="AD5">
        <v>0</v>
      </c>
    </row>
    <row r="6" spans="1:30" x14ac:dyDescent="0.25">
      <c r="A6" t="s">
        <v>2</v>
      </c>
      <c r="B6">
        <v>82.763000000000005</v>
      </c>
      <c r="C6">
        <v>90.075999999999993</v>
      </c>
      <c r="D6">
        <v>56.350999999999999</v>
      </c>
      <c r="E6">
        <v>54.83</v>
      </c>
      <c r="F6">
        <v>99.075000000000003</v>
      </c>
      <c r="G6">
        <v>8.14</v>
      </c>
      <c r="H6">
        <v>11.382</v>
      </c>
      <c r="I6">
        <v>78.588999999999999</v>
      </c>
      <c r="J6">
        <v>79.718999999999994</v>
      </c>
      <c r="K6">
        <v>77.459999999999994</v>
      </c>
      <c r="L6">
        <v>55.726999999999997</v>
      </c>
      <c r="M6">
        <v>99.599000000000004</v>
      </c>
      <c r="N6">
        <v>2.3260000000000001</v>
      </c>
      <c r="O6">
        <v>3.96</v>
      </c>
      <c r="P6" t="s">
        <v>2</v>
      </c>
      <c r="Q6">
        <v>81.894000000000005</v>
      </c>
      <c r="R6">
        <v>88.07</v>
      </c>
      <c r="S6">
        <v>63.652000000000001</v>
      </c>
      <c r="T6">
        <v>57.502000000000002</v>
      </c>
      <c r="U6">
        <v>98.373999999999995</v>
      </c>
      <c r="V6">
        <v>5.1020000000000003</v>
      </c>
      <c r="W6">
        <v>6.41</v>
      </c>
      <c r="X6">
        <v>79.123999999999995</v>
      </c>
      <c r="Y6">
        <v>84.596000000000004</v>
      </c>
      <c r="Z6">
        <v>62.826999999999998</v>
      </c>
      <c r="AA6">
        <v>52.863</v>
      </c>
      <c r="AB6">
        <v>98.497</v>
      </c>
      <c r="AC6">
        <v>3.0609999999999999</v>
      </c>
      <c r="AD6">
        <v>4</v>
      </c>
    </row>
    <row r="7" spans="1:30" x14ac:dyDescent="0.25">
      <c r="A7" t="s">
        <v>3</v>
      </c>
      <c r="B7">
        <v>75.63</v>
      </c>
      <c r="C7">
        <v>97.405000000000001</v>
      </c>
      <c r="D7">
        <v>12.095000000000001</v>
      </c>
      <c r="E7">
        <v>19.981999999999999</v>
      </c>
      <c r="F7">
        <v>99.9</v>
      </c>
      <c r="G7">
        <v>0.90100000000000002</v>
      </c>
      <c r="H7">
        <v>1.724</v>
      </c>
      <c r="I7">
        <v>66.052000000000007</v>
      </c>
      <c r="J7">
        <v>78.549000000000007</v>
      </c>
      <c r="K7">
        <v>32.505000000000003</v>
      </c>
      <c r="L7">
        <v>31.469000000000001</v>
      </c>
      <c r="M7">
        <v>99.451999999999998</v>
      </c>
      <c r="N7">
        <v>0.90100000000000002</v>
      </c>
      <c r="O7">
        <v>1.4930000000000001</v>
      </c>
      <c r="P7" t="s">
        <v>3</v>
      </c>
      <c r="Q7">
        <v>74.754000000000005</v>
      </c>
      <c r="R7">
        <v>96.837999999999994</v>
      </c>
      <c r="S7">
        <v>12.118</v>
      </c>
      <c r="T7">
        <v>19.725999999999999</v>
      </c>
      <c r="U7">
        <v>99.629000000000005</v>
      </c>
      <c r="V7">
        <v>1.5149999999999999</v>
      </c>
      <c r="W7">
        <v>2.6850000000000001</v>
      </c>
      <c r="X7">
        <v>73.915999999999997</v>
      </c>
      <c r="Y7">
        <v>92.432000000000002</v>
      </c>
      <c r="Z7">
        <v>23.134</v>
      </c>
      <c r="AA7">
        <v>31.094999999999999</v>
      </c>
      <c r="AB7">
        <v>99.504999999999995</v>
      </c>
      <c r="AC7">
        <v>0</v>
      </c>
      <c r="AD7">
        <v>0</v>
      </c>
    </row>
    <row r="8" spans="1:30" x14ac:dyDescent="0.25">
      <c r="A8" t="s">
        <v>4</v>
      </c>
      <c r="B8">
        <v>88.816000000000003</v>
      </c>
      <c r="C8">
        <v>93.864000000000004</v>
      </c>
      <c r="D8">
        <v>34.902000000000001</v>
      </c>
      <c r="E8">
        <v>33.396000000000001</v>
      </c>
      <c r="F8">
        <v>99.367999999999995</v>
      </c>
      <c r="G8">
        <v>16.667000000000002</v>
      </c>
      <c r="H8">
        <v>11.429</v>
      </c>
      <c r="I8">
        <v>84.647999999999996</v>
      </c>
      <c r="J8">
        <v>87.727000000000004</v>
      </c>
      <c r="K8">
        <v>55.686</v>
      </c>
      <c r="L8">
        <v>36.645000000000003</v>
      </c>
      <c r="M8">
        <v>99.308000000000007</v>
      </c>
      <c r="N8">
        <v>0</v>
      </c>
      <c r="O8">
        <v>0</v>
      </c>
      <c r="P8" t="s">
        <v>4</v>
      </c>
      <c r="Q8">
        <v>85.94</v>
      </c>
      <c r="R8">
        <v>90.335999999999999</v>
      </c>
      <c r="S8">
        <v>49.81</v>
      </c>
      <c r="T8">
        <v>37.807000000000002</v>
      </c>
      <c r="U8">
        <v>98.650999999999996</v>
      </c>
      <c r="V8">
        <v>10</v>
      </c>
      <c r="W8">
        <v>5.97</v>
      </c>
      <c r="X8">
        <v>84.301000000000002</v>
      </c>
      <c r="Y8">
        <v>89.075999999999993</v>
      </c>
      <c r="Z8">
        <v>46.768000000000001</v>
      </c>
      <c r="AA8">
        <v>33.978000000000002</v>
      </c>
      <c r="AB8">
        <v>98.201999999999998</v>
      </c>
      <c r="AC8">
        <v>10</v>
      </c>
      <c r="AD8">
        <v>4.8780000000000001</v>
      </c>
    </row>
    <row r="9" spans="1:30" x14ac:dyDescent="0.25">
      <c r="A9" t="s">
        <v>5</v>
      </c>
      <c r="B9">
        <v>88.962000000000003</v>
      </c>
      <c r="C9">
        <v>93.361999999999995</v>
      </c>
      <c r="D9">
        <v>28.082000000000001</v>
      </c>
      <c r="E9">
        <v>21.08</v>
      </c>
      <c r="F9">
        <v>99.302999999999997</v>
      </c>
      <c r="G9">
        <v>0</v>
      </c>
      <c r="H9">
        <v>0</v>
      </c>
      <c r="I9">
        <v>80.778000000000006</v>
      </c>
      <c r="J9">
        <v>84.225999999999999</v>
      </c>
      <c r="K9">
        <v>29.452000000000002</v>
      </c>
      <c r="L9">
        <v>12.855</v>
      </c>
      <c r="M9">
        <v>99.81</v>
      </c>
      <c r="N9">
        <v>0</v>
      </c>
      <c r="O9">
        <v>0</v>
      </c>
      <c r="P9" t="s">
        <v>5</v>
      </c>
      <c r="Q9">
        <v>88.846999999999994</v>
      </c>
      <c r="R9">
        <v>93.519000000000005</v>
      </c>
      <c r="S9">
        <v>28.048999999999999</v>
      </c>
      <c r="T9">
        <v>22.548999999999999</v>
      </c>
      <c r="U9">
        <v>99.748000000000005</v>
      </c>
      <c r="V9">
        <v>0</v>
      </c>
      <c r="W9">
        <v>0</v>
      </c>
      <c r="X9">
        <v>86.518000000000001</v>
      </c>
      <c r="Y9">
        <v>91.388000000000005</v>
      </c>
      <c r="Z9">
        <v>23.03</v>
      </c>
      <c r="AA9">
        <v>16.309000000000001</v>
      </c>
      <c r="AB9">
        <v>99.748000000000005</v>
      </c>
      <c r="AC9">
        <v>0</v>
      </c>
      <c r="AD9">
        <v>0</v>
      </c>
    </row>
    <row r="10" spans="1:30" x14ac:dyDescent="0.25">
      <c r="A10" t="s">
        <v>6</v>
      </c>
      <c r="B10">
        <v>74.034999999999997</v>
      </c>
      <c r="C10">
        <v>93.165000000000006</v>
      </c>
      <c r="D10">
        <v>22.050999999999998</v>
      </c>
      <c r="E10">
        <v>31.158999999999999</v>
      </c>
      <c r="F10">
        <v>99.798000000000002</v>
      </c>
      <c r="G10">
        <v>0</v>
      </c>
      <c r="H10">
        <v>0</v>
      </c>
      <c r="I10">
        <v>74.966999999999999</v>
      </c>
      <c r="J10">
        <v>85.881</v>
      </c>
      <c r="K10">
        <v>46.41</v>
      </c>
      <c r="L10">
        <v>49.725000000000001</v>
      </c>
      <c r="M10">
        <v>99.596999999999994</v>
      </c>
      <c r="N10">
        <v>0</v>
      </c>
      <c r="O10">
        <v>0</v>
      </c>
      <c r="P10" t="s">
        <v>6</v>
      </c>
      <c r="Q10">
        <v>69.727000000000004</v>
      </c>
      <c r="R10">
        <v>90.114999999999995</v>
      </c>
      <c r="S10">
        <v>20.347000000000001</v>
      </c>
      <c r="T10">
        <v>27.471</v>
      </c>
      <c r="U10">
        <v>98.606999999999999</v>
      </c>
      <c r="V10">
        <v>0</v>
      </c>
      <c r="W10">
        <v>0</v>
      </c>
      <c r="X10">
        <v>65.885000000000005</v>
      </c>
      <c r="Y10">
        <v>75.462999999999994</v>
      </c>
      <c r="Z10">
        <v>45.658000000000001</v>
      </c>
      <c r="AA10">
        <v>42.542999999999999</v>
      </c>
      <c r="AB10">
        <v>98.275999999999996</v>
      </c>
      <c r="AC10">
        <v>0</v>
      </c>
      <c r="AD10">
        <v>0</v>
      </c>
    </row>
    <row r="11" spans="1:30" x14ac:dyDescent="0.25">
      <c r="A11" t="s">
        <v>7</v>
      </c>
      <c r="B11">
        <v>82.924999999999997</v>
      </c>
      <c r="C11">
        <v>96.528000000000006</v>
      </c>
      <c r="D11">
        <v>13.958</v>
      </c>
      <c r="E11">
        <v>20.946999999999999</v>
      </c>
      <c r="F11">
        <v>99.382000000000005</v>
      </c>
      <c r="G11">
        <v>2.8570000000000002</v>
      </c>
      <c r="H11">
        <v>3.5089999999999999</v>
      </c>
      <c r="I11">
        <v>82.051000000000002</v>
      </c>
      <c r="J11">
        <v>94.74</v>
      </c>
      <c r="K11">
        <v>16.443999999999999</v>
      </c>
      <c r="L11">
        <v>22.571999999999999</v>
      </c>
      <c r="M11">
        <v>99.912000000000006</v>
      </c>
      <c r="N11">
        <v>0</v>
      </c>
      <c r="O11">
        <v>0</v>
      </c>
      <c r="P11" t="s">
        <v>7</v>
      </c>
      <c r="Q11">
        <v>80.150000000000006</v>
      </c>
      <c r="R11">
        <v>93.935000000000002</v>
      </c>
      <c r="S11">
        <v>14.233000000000001</v>
      </c>
      <c r="T11">
        <v>19.347000000000001</v>
      </c>
      <c r="U11">
        <v>99.385999999999996</v>
      </c>
      <c r="V11">
        <v>7.407</v>
      </c>
      <c r="W11">
        <v>10.127000000000001</v>
      </c>
      <c r="X11">
        <v>82.421999999999997</v>
      </c>
      <c r="Y11">
        <v>95.983999999999995</v>
      </c>
      <c r="Z11">
        <v>19.888000000000002</v>
      </c>
      <c r="AA11">
        <v>28.047000000000001</v>
      </c>
      <c r="AB11">
        <v>98.977000000000004</v>
      </c>
      <c r="AC11">
        <v>7.407</v>
      </c>
      <c r="AD11">
        <v>8.6020000000000003</v>
      </c>
    </row>
    <row r="13" spans="1:30" x14ac:dyDescent="0.25">
      <c r="A13" t="s">
        <v>24</v>
      </c>
      <c r="B13">
        <f>AVERAGE(B4:B11)</f>
        <v>82.432999999999993</v>
      </c>
      <c r="C13">
        <f t="shared" ref="C13:O13" si="0">AVERAGE(C4:C11)</f>
        <v>92.501124999999988</v>
      </c>
      <c r="D13">
        <f t="shared" si="0"/>
        <v>35.08775</v>
      </c>
      <c r="E13">
        <f t="shared" si="0"/>
        <v>32.330499999999994</v>
      </c>
      <c r="F13">
        <f t="shared" si="0"/>
        <v>99.443250000000006</v>
      </c>
      <c r="G13">
        <f t="shared" si="0"/>
        <v>3.9277500000000001</v>
      </c>
      <c r="H13">
        <f t="shared" si="0"/>
        <v>3.8678749999999997</v>
      </c>
      <c r="I13">
        <f t="shared" si="0"/>
        <v>79.325875000000011</v>
      </c>
      <c r="J13">
        <f t="shared" si="0"/>
        <v>85.912749999999988</v>
      </c>
      <c r="K13">
        <f t="shared" si="0"/>
        <v>46.190499999999993</v>
      </c>
      <c r="L13">
        <f t="shared" si="0"/>
        <v>36.014375000000001</v>
      </c>
      <c r="M13">
        <f t="shared" si="0"/>
        <v>99.407250000000005</v>
      </c>
      <c r="N13">
        <f t="shared" si="0"/>
        <v>0.76049999999999995</v>
      </c>
      <c r="O13">
        <f t="shared" si="0"/>
        <v>0.8952500000000001</v>
      </c>
      <c r="Q13">
        <f>AVERAGE(Q4:Q11)</f>
        <v>82.081125</v>
      </c>
      <c r="R13">
        <f t="shared" ref="R13:W13" si="1">AVERAGE(R4:R11)</f>
        <v>92.763499999999993</v>
      </c>
      <c r="S13">
        <f t="shared" si="1"/>
        <v>33.432375</v>
      </c>
      <c r="T13">
        <f t="shared" si="1"/>
        <v>32.585250000000002</v>
      </c>
      <c r="U13">
        <f t="shared" si="1"/>
        <v>99.061999999999998</v>
      </c>
      <c r="V13">
        <f t="shared" si="1"/>
        <v>3.2633750000000004</v>
      </c>
      <c r="W13">
        <f t="shared" si="1"/>
        <v>3.436375</v>
      </c>
      <c r="X13">
        <f t="shared" ref="X13:AD13" si="2">AVERAGE(X4:X11)</f>
        <v>79.524749999999997</v>
      </c>
      <c r="Y13">
        <f t="shared" si="2"/>
        <v>87.651750000000007</v>
      </c>
      <c r="Z13">
        <f t="shared" si="2"/>
        <v>41.837874999999997</v>
      </c>
      <c r="AA13">
        <f t="shared" si="2"/>
        <v>34.952249999999999</v>
      </c>
      <c r="AB13">
        <f t="shared" si="2"/>
        <v>99.014874999999989</v>
      </c>
      <c r="AC13">
        <f t="shared" si="2"/>
        <v>2.8302499999999999</v>
      </c>
      <c r="AD13">
        <f t="shared" si="2"/>
        <v>2.4936249999999998</v>
      </c>
    </row>
    <row r="15" spans="1:30" x14ac:dyDescent="0.25">
      <c r="P15" t="s">
        <v>2</v>
      </c>
      <c r="Q15">
        <v>96.924999999999997</v>
      </c>
      <c r="R15">
        <v>97.971999999999994</v>
      </c>
      <c r="S15">
        <v>91.185000000000002</v>
      </c>
      <c r="T15">
        <v>88.977999999999994</v>
      </c>
      <c r="U15">
        <v>99.891999999999996</v>
      </c>
      <c r="V15">
        <v>93.75</v>
      </c>
      <c r="W15">
        <v>93.75</v>
      </c>
    </row>
    <row r="20" spans="1:40" x14ac:dyDescent="0.25">
      <c r="A20" s="3" t="s">
        <v>20</v>
      </c>
      <c r="B20" t="s">
        <v>0</v>
      </c>
      <c r="C20" t="s">
        <v>16</v>
      </c>
      <c r="D20" t="s">
        <v>10</v>
      </c>
      <c r="E20" t="s">
        <v>17</v>
      </c>
      <c r="G20" t="s">
        <v>1</v>
      </c>
      <c r="H20" t="s">
        <v>16</v>
      </c>
      <c r="I20" t="s">
        <v>10</v>
      </c>
      <c r="J20" t="s">
        <v>17</v>
      </c>
      <c r="L20" t="s">
        <v>2</v>
      </c>
      <c r="M20" t="s">
        <v>16</v>
      </c>
      <c r="N20" t="s">
        <v>10</v>
      </c>
      <c r="O20" t="s">
        <v>17</v>
      </c>
      <c r="Q20" t="s">
        <v>3</v>
      </c>
      <c r="R20" t="s">
        <v>16</v>
      </c>
      <c r="S20" t="s">
        <v>10</v>
      </c>
      <c r="T20" t="s">
        <v>17</v>
      </c>
      <c r="V20" t="s">
        <v>4</v>
      </c>
      <c r="W20" t="s">
        <v>16</v>
      </c>
      <c r="X20" t="s">
        <v>10</v>
      </c>
      <c r="Y20" t="s">
        <v>17</v>
      </c>
      <c r="AA20" t="s">
        <v>5</v>
      </c>
      <c r="AB20" t="s">
        <v>16</v>
      </c>
      <c r="AC20" t="s">
        <v>10</v>
      </c>
      <c r="AD20" t="s">
        <v>17</v>
      </c>
      <c r="AF20" t="s">
        <v>6</v>
      </c>
      <c r="AG20" t="s">
        <v>16</v>
      </c>
      <c r="AH20" t="s">
        <v>10</v>
      </c>
      <c r="AI20" t="s">
        <v>17</v>
      </c>
      <c r="AK20" t="s">
        <v>7</v>
      </c>
      <c r="AL20" t="s">
        <v>16</v>
      </c>
      <c r="AM20" t="s">
        <v>10</v>
      </c>
      <c r="AN20" t="s">
        <v>17</v>
      </c>
    </row>
    <row r="21" spans="1:40" x14ac:dyDescent="0.25">
      <c r="A21" s="3"/>
      <c r="B21" t="s">
        <v>16</v>
      </c>
      <c r="C21">
        <v>2860</v>
      </c>
      <c r="D21">
        <v>67</v>
      </c>
      <c r="E21">
        <v>14</v>
      </c>
      <c r="G21" t="s">
        <v>16</v>
      </c>
      <c r="H21">
        <v>2280</v>
      </c>
      <c r="I21">
        <v>176</v>
      </c>
      <c r="J21">
        <v>36</v>
      </c>
      <c r="L21" t="s">
        <v>16</v>
      </c>
      <c r="M21">
        <v>2434</v>
      </c>
      <c r="N21">
        <v>225</v>
      </c>
      <c r="O21">
        <v>44</v>
      </c>
      <c r="Q21" t="s">
        <v>16</v>
      </c>
      <c r="R21">
        <v>3006</v>
      </c>
      <c r="S21">
        <v>813</v>
      </c>
      <c r="T21">
        <v>105</v>
      </c>
      <c r="V21" t="s">
        <v>16</v>
      </c>
      <c r="W21">
        <v>2871</v>
      </c>
      <c r="X21">
        <v>157</v>
      </c>
      <c r="Y21">
        <v>6</v>
      </c>
      <c r="AA21" t="s">
        <v>16</v>
      </c>
      <c r="AB21">
        <v>2796</v>
      </c>
      <c r="AC21">
        <v>103</v>
      </c>
      <c r="AD21">
        <v>25</v>
      </c>
      <c r="AF21" t="s">
        <v>16</v>
      </c>
      <c r="AG21">
        <v>1026</v>
      </c>
      <c r="AH21">
        <v>303</v>
      </c>
      <c r="AI21">
        <v>8</v>
      </c>
      <c r="AK21" t="s">
        <v>16</v>
      </c>
      <c r="AL21">
        <v>2772</v>
      </c>
      <c r="AM21">
        <v>443</v>
      </c>
      <c r="AN21">
        <v>21</v>
      </c>
    </row>
    <row r="22" spans="1:40" x14ac:dyDescent="0.25">
      <c r="A22" s="3"/>
      <c r="B22" t="s">
        <v>10</v>
      </c>
      <c r="C22">
        <v>652</v>
      </c>
      <c r="D22">
        <v>124</v>
      </c>
      <c r="E22">
        <v>20</v>
      </c>
      <c r="G22" t="s">
        <v>10</v>
      </c>
      <c r="H22">
        <v>133</v>
      </c>
      <c r="I22">
        <v>174</v>
      </c>
      <c r="J22">
        <v>5</v>
      </c>
      <c r="L22" t="s">
        <v>10</v>
      </c>
      <c r="M22">
        <v>240</v>
      </c>
      <c r="N22">
        <v>315</v>
      </c>
      <c r="O22">
        <v>35</v>
      </c>
      <c r="Q22" t="s">
        <v>10</v>
      </c>
      <c r="R22">
        <v>78</v>
      </c>
      <c r="S22">
        <v>112</v>
      </c>
      <c r="T22">
        <v>5</v>
      </c>
      <c r="V22" t="s">
        <v>10</v>
      </c>
      <c r="W22">
        <v>185</v>
      </c>
      <c r="X22">
        <v>89</v>
      </c>
      <c r="Y22">
        <v>4</v>
      </c>
      <c r="AA22" t="s">
        <v>10</v>
      </c>
      <c r="AB22">
        <v>193</v>
      </c>
      <c r="AC22">
        <v>41</v>
      </c>
      <c r="AD22">
        <v>9</v>
      </c>
      <c r="AF22" t="s">
        <v>10</v>
      </c>
      <c r="AG22">
        <v>69</v>
      </c>
      <c r="AH22">
        <v>86</v>
      </c>
      <c r="AI22">
        <v>7</v>
      </c>
      <c r="AK22" t="s">
        <v>10</v>
      </c>
      <c r="AL22">
        <v>88</v>
      </c>
      <c r="AM22">
        <v>73</v>
      </c>
      <c r="AN22">
        <v>13</v>
      </c>
    </row>
    <row r="23" spans="1:40" x14ac:dyDescent="0.25">
      <c r="A23" s="3"/>
      <c r="B23" t="s">
        <v>17</v>
      </c>
      <c r="C23">
        <v>31</v>
      </c>
      <c r="D23">
        <v>2</v>
      </c>
      <c r="E23">
        <v>1</v>
      </c>
      <c r="G23" t="s">
        <v>17</v>
      </c>
      <c r="H23">
        <v>6</v>
      </c>
      <c r="I23">
        <v>5</v>
      </c>
      <c r="J23">
        <v>0</v>
      </c>
      <c r="L23" t="s">
        <v>17</v>
      </c>
      <c r="M23">
        <v>11</v>
      </c>
      <c r="N23">
        <v>19</v>
      </c>
      <c r="O23">
        <v>7</v>
      </c>
      <c r="Q23" t="s">
        <v>17</v>
      </c>
      <c r="R23">
        <v>3</v>
      </c>
      <c r="S23">
        <v>1</v>
      </c>
      <c r="T23">
        <v>1</v>
      </c>
      <c r="V23" t="s">
        <v>17</v>
      </c>
      <c r="W23">
        <v>12</v>
      </c>
      <c r="X23">
        <v>9</v>
      </c>
      <c r="Y23">
        <v>2</v>
      </c>
      <c r="AA23" t="s">
        <v>17</v>
      </c>
      <c r="AB23">
        <v>20</v>
      </c>
      <c r="AC23">
        <v>2</v>
      </c>
      <c r="AD23">
        <v>0</v>
      </c>
      <c r="AF23" t="s">
        <v>17</v>
      </c>
      <c r="AG23">
        <v>2</v>
      </c>
      <c r="AH23">
        <v>1</v>
      </c>
      <c r="AI23">
        <v>0</v>
      </c>
      <c r="AK23" t="s">
        <v>17</v>
      </c>
      <c r="AL23">
        <v>14</v>
      </c>
      <c r="AM23">
        <v>7</v>
      </c>
      <c r="AN23">
        <v>1</v>
      </c>
    </row>
    <row r="25" spans="1:40" x14ac:dyDescent="0.25">
      <c r="B25" t="s">
        <v>0</v>
      </c>
      <c r="C25" t="s">
        <v>16</v>
      </c>
      <c r="D25" t="s">
        <v>10</v>
      </c>
      <c r="E25" t="s">
        <v>17</v>
      </c>
      <c r="G25" t="s">
        <v>1</v>
      </c>
      <c r="H25" t="s">
        <v>16</v>
      </c>
      <c r="I25" t="s">
        <v>10</v>
      </c>
      <c r="J25" t="s">
        <v>17</v>
      </c>
      <c r="L25" t="s">
        <v>2</v>
      </c>
      <c r="M25" t="s">
        <v>16</v>
      </c>
      <c r="N25" t="s">
        <v>10</v>
      </c>
      <c r="O25" t="s">
        <v>17</v>
      </c>
      <c r="Q25" t="s">
        <v>3</v>
      </c>
      <c r="R25" t="s">
        <v>16</v>
      </c>
      <c r="S25" t="s">
        <v>10</v>
      </c>
      <c r="T25" t="s">
        <v>17</v>
      </c>
      <c r="V25" t="s">
        <v>4</v>
      </c>
      <c r="W25" t="s">
        <v>16</v>
      </c>
      <c r="X25" t="s">
        <v>10</v>
      </c>
      <c r="Y25" t="s">
        <v>17</v>
      </c>
      <c r="AA25" t="s">
        <v>5</v>
      </c>
      <c r="AB25" t="s">
        <v>16</v>
      </c>
      <c r="AC25" t="s">
        <v>10</v>
      </c>
      <c r="AD25" t="s">
        <v>17</v>
      </c>
      <c r="AF25" t="s">
        <v>6</v>
      </c>
      <c r="AG25" t="s">
        <v>16</v>
      </c>
      <c r="AH25" t="s">
        <v>10</v>
      </c>
      <c r="AI25" t="s">
        <v>17</v>
      </c>
      <c r="AK25" t="s">
        <v>7</v>
      </c>
      <c r="AL25" t="s">
        <v>16</v>
      </c>
      <c r="AM25" t="s">
        <v>10</v>
      </c>
      <c r="AN25" t="s">
        <v>17</v>
      </c>
    </row>
    <row r="26" spans="1:40" x14ac:dyDescent="0.25">
      <c r="A26" s="3" t="s">
        <v>21</v>
      </c>
      <c r="B26" t="s">
        <v>16</v>
      </c>
      <c r="C26">
        <v>2972</v>
      </c>
      <c r="D26">
        <v>95</v>
      </c>
      <c r="E26">
        <v>14</v>
      </c>
      <c r="G26" t="s">
        <v>16</v>
      </c>
      <c r="H26">
        <v>2202</v>
      </c>
      <c r="I26">
        <v>125</v>
      </c>
      <c r="J26">
        <v>31</v>
      </c>
      <c r="L26" t="s">
        <v>16</v>
      </c>
      <c r="M26">
        <v>2182</v>
      </c>
      <c r="N26">
        <v>120</v>
      </c>
      <c r="O26">
        <v>18</v>
      </c>
      <c r="Q26" t="s">
        <v>16</v>
      </c>
      <c r="R26">
        <v>2422</v>
      </c>
      <c r="S26">
        <v>619</v>
      </c>
      <c r="T26">
        <v>73</v>
      </c>
      <c r="V26" t="s">
        <v>16</v>
      </c>
      <c r="W26">
        <v>2681</v>
      </c>
      <c r="X26">
        <v>107</v>
      </c>
      <c r="Y26">
        <v>4</v>
      </c>
      <c r="AA26" t="s">
        <v>16</v>
      </c>
      <c r="AB26">
        <v>2533</v>
      </c>
      <c r="AC26">
        <v>103</v>
      </c>
      <c r="AD26">
        <v>24</v>
      </c>
      <c r="AF26" t="s">
        <v>16</v>
      </c>
      <c r="AG26">
        <v>945</v>
      </c>
      <c r="AH26">
        <v>206</v>
      </c>
      <c r="AI26">
        <v>7</v>
      </c>
      <c r="AK26" t="s">
        <v>16</v>
      </c>
      <c r="AL26">
        <v>2730</v>
      </c>
      <c r="AM26">
        <v>436</v>
      </c>
      <c r="AN26">
        <v>24</v>
      </c>
    </row>
    <row r="27" spans="1:40" x14ac:dyDescent="0.25">
      <c r="A27" s="3"/>
      <c r="B27" t="s">
        <v>10</v>
      </c>
      <c r="C27">
        <v>495</v>
      </c>
      <c r="D27">
        <v>93</v>
      </c>
      <c r="E27">
        <v>20</v>
      </c>
      <c r="G27" t="s">
        <v>10</v>
      </c>
      <c r="H27">
        <v>215</v>
      </c>
      <c r="I27">
        <v>225</v>
      </c>
      <c r="J27">
        <v>10</v>
      </c>
      <c r="L27" t="s">
        <v>10</v>
      </c>
      <c r="M27">
        <v>496</v>
      </c>
      <c r="N27">
        <v>433</v>
      </c>
      <c r="O27">
        <v>66</v>
      </c>
      <c r="Q27" t="s">
        <v>10</v>
      </c>
      <c r="R27">
        <v>649</v>
      </c>
      <c r="S27">
        <v>301</v>
      </c>
      <c r="T27">
        <v>37</v>
      </c>
      <c r="V27" t="s">
        <v>10</v>
      </c>
      <c r="W27">
        <v>370</v>
      </c>
      <c r="X27">
        <v>142</v>
      </c>
      <c r="Y27">
        <v>8</v>
      </c>
      <c r="AA27" t="s">
        <v>10</v>
      </c>
      <c r="AB27">
        <v>470</v>
      </c>
      <c r="AC27">
        <v>43</v>
      </c>
      <c r="AD27">
        <v>10</v>
      </c>
      <c r="AF27" t="s">
        <v>10</v>
      </c>
      <c r="AG27">
        <v>149</v>
      </c>
      <c r="AH27">
        <v>181</v>
      </c>
      <c r="AI27">
        <v>8</v>
      </c>
      <c r="AK27" t="s">
        <v>10</v>
      </c>
      <c r="AL27">
        <v>142</v>
      </c>
      <c r="AM27">
        <v>86</v>
      </c>
      <c r="AN27">
        <v>11</v>
      </c>
    </row>
    <row r="28" spans="1:40" x14ac:dyDescent="0.25">
      <c r="A28" s="3"/>
      <c r="B28" t="s">
        <v>17</v>
      </c>
      <c r="C28">
        <v>76</v>
      </c>
      <c r="D28">
        <v>5</v>
      </c>
      <c r="E28">
        <v>1</v>
      </c>
      <c r="G28" t="s">
        <v>17</v>
      </c>
      <c r="H28">
        <v>2</v>
      </c>
      <c r="I28">
        <v>5</v>
      </c>
      <c r="J28">
        <v>0</v>
      </c>
      <c r="L28" t="s">
        <v>17</v>
      </c>
      <c r="M28">
        <v>7</v>
      </c>
      <c r="N28">
        <v>6</v>
      </c>
      <c r="O28">
        <v>2</v>
      </c>
      <c r="Q28" t="s">
        <v>17</v>
      </c>
      <c r="R28">
        <v>16</v>
      </c>
      <c r="S28">
        <v>6</v>
      </c>
      <c r="T28">
        <v>1</v>
      </c>
      <c r="V28" t="s">
        <v>17</v>
      </c>
      <c r="W28">
        <v>17</v>
      </c>
      <c r="X28">
        <v>6</v>
      </c>
      <c r="Y28">
        <v>0</v>
      </c>
      <c r="AA28" t="s">
        <v>17</v>
      </c>
      <c r="AB28">
        <v>6</v>
      </c>
      <c r="AC28">
        <v>0</v>
      </c>
      <c r="AD28">
        <v>0</v>
      </c>
      <c r="AF28" t="s">
        <v>17</v>
      </c>
      <c r="AG28">
        <v>3</v>
      </c>
      <c r="AH28">
        <v>3</v>
      </c>
      <c r="AI28">
        <v>0</v>
      </c>
      <c r="AK28" t="s">
        <v>17</v>
      </c>
      <c r="AL28">
        <v>2</v>
      </c>
      <c r="AM28">
        <v>1</v>
      </c>
      <c r="AN28">
        <v>0</v>
      </c>
    </row>
    <row r="30" spans="1:40" x14ac:dyDescent="0.25">
      <c r="C30">
        <f>SUM(C21:C23)-SUM(C26:C28)</f>
        <v>0</v>
      </c>
      <c r="D30">
        <f>SUM(D21:D23)-SUM(D26:D28)</f>
        <v>0</v>
      </c>
      <c r="E30">
        <f>SUM(E21:E23)-SUM(E26:E28)</f>
        <v>0</v>
      </c>
      <c r="H30">
        <f>SUM(H21:H23)-SUM(H26:H28)</f>
        <v>0</v>
      </c>
      <c r="I30">
        <f>SUM(I21:I23)-SUM(I26:I28)</f>
        <v>0</v>
      </c>
      <c r="J30">
        <f>SUM(J21:J23)-SUM(J26:J28)</f>
        <v>0</v>
      </c>
      <c r="M30">
        <f>SUM(M21:M23)-SUM(M26:M28)</f>
        <v>0</v>
      </c>
      <c r="N30">
        <f>SUM(N21:N23)-SUM(N26:N28)</f>
        <v>0</v>
      </c>
      <c r="O30">
        <f>SUM(O21:O23)-SUM(O26:O28)</f>
        <v>0</v>
      </c>
      <c r="R30">
        <f>SUM(R21:R23)-SUM(R26:R28)</f>
        <v>0</v>
      </c>
      <c r="S30">
        <f>SUM(S21:S23)-SUM(S26:S28)</f>
        <v>0</v>
      </c>
      <c r="T30">
        <f>SUM(T21:T23)-SUM(T26:T28)</f>
        <v>0</v>
      </c>
      <c r="W30">
        <f>SUM(W21:W23)-SUM(W26:W28)</f>
        <v>0</v>
      </c>
      <c r="X30">
        <f>SUM(X21:X23)-SUM(X26:X28)</f>
        <v>0</v>
      </c>
      <c r="Y30">
        <f>SUM(Y21:Y23)-SUM(Y26:Y28)</f>
        <v>0</v>
      </c>
      <c r="AB30">
        <f>SUM(AB21:AB23)-SUM(AB26:AB28)</f>
        <v>0</v>
      </c>
      <c r="AC30">
        <f>SUM(AC21:AC23)-SUM(AC26:AC28)</f>
        <v>0</v>
      </c>
      <c r="AD30">
        <f>SUM(AD21:AD23)-SUM(AD26:AD28)</f>
        <v>0</v>
      </c>
      <c r="AG30">
        <f>SUM(AG21:AG23)-SUM(AG26:AG28)</f>
        <v>0</v>
      </c>
      <c r="AH30">
        <f>SUM(AH21:AH23)-SUM(AH26:AH28)</f>
        <v>0</v>
      </c>
      <c r="AI30">
        <f>SUM(AI21:AI23)-SUM(AI26:AI28)</f>
        <v>0</v>
      </c>
      <c r="AL30">
        <f>SUM(AL21:AL23)-SUM(AL26:AL28)</f>
        <v>0</v>
      </c>
      <c r="AM30">
        <f>SUM(AM21:AM23)-SUM(AM26:AM28)</f>
        <v>0</v>
      </c>
      <c r="AN30">
        <f>SUM(AN21:AN23)-SUM(AN26:AN28)</f>
        <v>0</v>
      </c>
    </row>
    <row r="34" spans="1:11" x14ac:dyDescent="0.25">
      <c r="A34" s="3" t="s">
        <v>22</v>
      </c>
      <c r="B34" s="3"/>
      <c r="C34" s="3"/>
      <c r="D34" s="3"/>
      <c r="E34" s="3"/>
      <c r="G34" s="3"/>
      <c r="H34" s="3"/>
      <c r="I34" s="3"/>
      <c r="J34" s="3"/>
      <c r="K34" s="3"/>
    </row>
    <row r="35" spans="1:11" x14ac:dyDescent="0.25">
      <c r="B35" s="3" t="s">
        <v>8</v>
      </c>
      <c r="C35" s="3"/>
      <c r="D35" s="3" t="s">
        <v>9</v>
      </c>
      <c r="E35" s="3"/>
      <c r="H35" s="3"/>
      <c r="I35" s="3"/>
      <c r="J35" s="3"/>
      <c r="K35" s="3"/>
    </row>
    <row r="36" spans="1:11" x14ac:dyDescent="0.25">
      <c r="B36" t="s">
        <v>19</v>
      </c>
      <c r="C36" t="s">
        <v>18</v>
      </c>
      <c r="D36" t="s">
        <v>19</v>
      </c>
      <c r="E36" t="s">
        <v>18</v>
      </c>
    </row>
    <row r="37" spans="1:11" x14ac:dyDescent="0.25">
      <c r="A37" t="s">
        <v>0</v>
      </c>
      <c r="B37">
        <v>91.262</v>
      </c>
      <c r="C37">
        <v>0.23899999999999999</v>
      </c>
      <c r="D37">
        <v>86.432000000000002</v>
      </c>
      <c r="E37">
        <v>0.34599999999999997</v>
      </c>
    </row>
    <row r="38" spans="1:11" x14ac:dyDescent="0.25">
      <c r="A38" t="s">
        <v>1</v>
      </c>
      <c r="B38">
        <v>91.334000000000003</v>
      </c>
      <c r="C38">
        <v>0.24099999999999999</v>
      </c>
      <c r="D38">
        <v>87.102999999999994</v>
      </c>
      <c r="E38">
        <v>0.34799999999999998</v>
      </c>
    </row>
    <row r="39" spans="1:11" x14ac:dyDescent="0.25">
      <c r="A39" t="s">
        <v>2</v>
      </c>
      <c r="B39">
        <v>91.548000000000002</v>
      </c>
      <c r="C39">
        <v>0.22800000000000001</v>
      </c>
      <c r="D39">
        <v>86.564999999999998</v>
      </c>
      <c r="E39">
        <v>0.318</v>
      </c>
    </row>
    <row r="40" spans="1:11" x14ac:dyDescent="0.25">
      <c r="A40" t="s">
        <v>3</v>
      </c>
      <c r="B40">
        <v>92.375</v>
      </c>
      <c r="C40">
        <v>0.216</v>
      </c>
      <c r="D40">
        <v>87.129000000000005</v>
      </c>
      <c r="E40">
        <v>0.32900000000000001</v>
      </c>
    </row>
    <row r="41" spans="1:11" x14ac:dyDescent="0.25">
      <c r="A41" t="s">
        <v>4</v>
      </c>
      <c r="B41">
        <v>91.263000000000005</v>
      </c>
      <c r="C41">
        <v>0.24099999999999999</v>
      </c>
      <c r="D41">
        <v>87.087000000000003</v>
      </c>
      <c r="E41">
        <v>0.32900000000000001</v>
      </c>
    </row>
    <row r="42" spans="1:11" x14ac:dyDescent="0.25">
      <c r="A42" t="s">
        <v>5</v>
      </c>
      <c r="B42">
        <v>91.114999999999995</v>
      </c>
      <c r="C42">
        <v>0.23699999999999999</v>
      </c>
      <c r="D42">
        <v>86.316000000000003</v>
      </c>
      <c r="E42">
        <v>0.35699999999999998</v>
      </c>
    </row>
    <row r="43" spans="1:11" x14ac:dyDescent="0.25">
      <c r="A43" t="s">
        <v>6</v>
      </c>
      <c r="B43">
        <v>91.765000000000001</v>
      </c>
      <c r="C43">
        <v>0.22900000000000001</v>
      </c>
      <c r="D43">
        <v>87.616</v>
      </c>
      <c r="E43">
        <v>0.33600000000000002</v>
      </c>
    </row>
    <row r="44" spans="1:11" x14ac:dyDescent="0.25">
      <c r="A44" t="s">
        <v>7</v>
      </c>
      <c r="B44">
        <v>91.849000000000004</v>
      </c>
      <c r="C44">
        <v>0.22900000000000001</v>
      </c>
      <c r="D44">
        <v>86.113</v>
      </c>
      <c r="E44">
        <v>0.36099999999999999</v>
      </c>
    </row>
    <row r="46" spans="1:11" x14ac:dyDescent="0.25">
      <c r="A46" t="s">
        <v>23</v>
      </c>
      <c r="B46">
        <f>AVERAGE(B37:B44)</f>
        <v>91.56387500000001</v>
      </c>
      <c r="C46">
        <f t="shared" ref="C46:E46" si="3">AVERAGE(C37:C44)</f>
        <v>0.23250000000000004</v>
      </c>
      <c r="D46">
        <f t="shared" si="3"/>
        <v>86.795125000000013</v>
      </c>
      <c r="E46">
        <f t="shared" si="3"/>
        <v>0.34050000000000002</v>
      </c>
    </row>
  </sheetData>
  <mergeCells count="20">
    <mergeCell ref="B1:H1"/>
    <mergeCell ref="I1:O1"/>
    <mergeCell ref="C2:E2"/>
    <mergeCell ref="F2:H2"/>
    <mergeCell ref="J2:L2"/>
    <mergeCell ref="M2:O2"/>
    <mergeCell ref="Q1:W1"/>
    <mergeCell ref="X1:AD1"/>
    <mergeCell ref="R2:T2"/>
    <mergeCell ref="U2:W2"/>
    <mergeCell ref="Y2:AA2"/>
    <mergeCell ref="AB2:AD2"/>
    <mergeCell ref="D35:E35"/>
    <mergeCell ref="A34:E34"/>
    <mergeCell ref="A20:A23"/>
    <mergeCell ref="A26:A28"/>
    <mergeCell ref="G34:K34"/>
    <mergeCell ref="H35:I35"/>
    <mergeCell ref="J35:K35"/>
    <mergeCell ref="B35:C35"/>
  </mergeCells>
  <phoneticPr fontId="1" type="noConversion"/>
  <conditionalFormatting sqref="B3">
    <cfRule type="top10" dxfId="68" priority="76" percent="1" rank="10"/>
  </conditionalFormatting>
  <conditionalFormatting sqref="C3">
    <cfRule type="top10" dxfId="67" priority="75" percent="1" rank="10"/>
  </conditionalFormatting>
  <conditionalFormatting sqref="D3">
    <cfRule type="top10" dxfId="66" priority="74" percent="1" rank="10"/>
  </conditionalFormatting>
  <conditionalFormatting sqref="E3">
    <cfRule type="top10" dxfId="65" priority="73" percent="1" rank="10"/>
  </conditionalFormatting>
  <conditionalFormatting sqref="F3">
    <cfRule type="top10" dxfId="64" priority="72" percent="1" rank="10"/>
  </conditionalFormatting>
  <conditionalFormatting sqref="G3">
    <cfRule type="top10" dxfId="63" priority="71" percent="1" rank="10"/>
  </conditionalFormatting>
  <conditionalFormatting sqref="H3">
    <cfRule type="top10" dxfId="62" priority="70" percent="1" rank="10"/>
  </conditionalFormatting>
  <conditionalFormatting sqref="I3">
    <cfRule type="top10" dxfId="61" priority="69" percent="1" rank="10"/>
  </conditionalFormatting>
  <conditionalFormatting sqref="J3">
    <cfRule type="top10" dxfId="60" priority="68" percent="1" rank="10"/>
  </conditionalFormatting>
  <conditionalFormatting sqref="K3">
    <cfRule type="top10" dxfId="59" priority="67" percent="1" rank="10"/>
  </conditionalFormatting>
  <conditionalFormatting sqref="L3">
    <cfRule type="top10" dxfId="58" priority="66" percent="1" rank="10"/>
  </conditionalFormatting>
  <conditionalFormatting sqref="M3">
    <cfRule type="top10" dxfId="57" priority="65" percent="1" rank="10"/>
  </conditionalFormatting>
  <conditionalFormatting sqref="N3">
    <cfRule type="top10" dxfId="56" priority="64" percent="1" rank="10"/>
  </conditionalFormatting>
  <conditionalFormatting sqref="O3">
    <cfRule type="top10" dxfId="55" priority="63" percent="1" rank="10"/>
  </conditionalFormatting>
  <conditionalFormatting sqref="B4:B11">
    <cfRule type="top10" dxfId="54" priority="62" percent="1" rank="10"/>
    <cfRule type="top10" dxfId="53" priority="4" percent="1" bottom="1" rank="10"/>
  </conditionalFormatting>
  <conditionalFormatting sqref="C4:C11">
    <cfRule type="top10" dxfId="52" priority="61" percent="1" rank="10"/>
  </conditionalFormatting>
  <conditionalFormatting sqref="D4:D11">
    <cfRule type="top10" dxfId="51" priority="60" percent="1" rank="10"/>
  </conditionalFormatting>
  <conditionalFormatting sqref="E4:E11">
    <cfRule type="top10" dxfId="50" priority="59" percent="1" rank="10"/>
  </conditionalFormatting>
  <conditionalFormatting sqref="F4:F11">
    <cfRule type="top10" dxfId="49" priority="58" percent="1" rank="10"/>
  </conditionalFormatting>
  <conditionalFormatting sqref="G4:G11">
    <cfRule type="top10" dxfId="48" priority="57" percent="1" rank="10"/>
  </conditionalFormatting>
  <conditionalFormatting sqref="H4:H11">
    <cfRule type="top10" dxfId="47" priority="56" percent="1" rank="10"/>
  </conditionalFormatting>
  <conditionalFormatting sqref="I4:I11">
    <cfRule type="top10" dxfId="46" priority="55" percent="1" rank="10"/>
    <cfRule type="top10" dxfId="45" priority="3" percent="1" bottom="1" rank="10"/>
  </conditionalFormatting>
  <conditionalFormatting sqref="J4:J11">
    <cfRule type="top10" dxfId="44" priority="54" percent="1" rank="10"/>
  </conditionalFormatting>
  <conditionalFormatting sqref="K4:K11">
    <cfRule type="top10" dxfId="43" priority="53" percent="1" rank="10"/>
  </conditionalFormatting>
  <conditionalFormatting sqref="L4:L11">
    <cfRule type="top10" dxfId="42" priority="52" percent="1" rank="10"/>
  </conditionalFormatting>
  <conditionalFormatting sqref="M4:M11">
    <cfRule type="top10" dxfId="41" priority="51" percent="1" rank="10"/>
  </conditionalFormatting>
  <conditionalFormatting sqref="N4:N11">
    <cfRule type="top10" dxfId="40" priority="50" percent="1" rank="10"/>
  </conditionalFormatting>
  <conditionalFormatting sqref="O4:O11">
    <cfRule type="top10" dxfId="39" priority="49" percent="1" rank="10"/>
  </conditionalFormatting>
  <conditionalFormatting sqref="B13 I13">
    <cfRule type="top10" dxfId="38" priority="48" percent="1" rank="10"/>
  </conditionalFormatting>
  <conditionalFormatting sqref="Q3">
    <cfRule type="top10" dxfId="37" priority="47" percent="1" rank="10"/>
  </conditionalFormatting>
  <conditionalFormatting sqref="R3">
    <cfRule type="top10" dxfId="36" priority="46" percent="1" rank="10"/>
  </conditionalFormatting>
  <conditionalFormatting sqref="S3">
    <cfRule type="top10" dxfId="35" priority="45" percent="1" rank="10"/>
  </conditionalFormatting>
  <conditionalFormatting sqref="T3">
    <cfRule type="top10" dxfId="34" priority="44" percent="1" rank="10"/>
  </conditionalFormatting>
  <conditionalFormatting sqref="U3">
    <cfRule type="top10" dxfId="33" priority="43" percent="1" rank="10"/>
  </conditionalFormatting>
  <conditionalFormatting sqref="V3">
    <cfRule type="top10" dxfId="32" priority="42" percent="1" rank="10"/>
  </conditionalFormatting>
  <conditionalFormatting sqref="W3">
    <cfRule type="top10" dxfId="31" priority="41" percent="1" rank="10"/>
  </conditionalFormatting>
  <conditionalFormatting sqref="X3">
    <cfRule type="top10" dxfId="30" priority="40" percent="1" rank="10"/>
  </conditionalFormatting>
  <conditionalFormatting sqref="Y3">
    <cfRule type="top10" dxfId="29" priority="39" percent="1" rank="10"/>
  </conditionalFormatting>
  <conditionalFormatting sqref="Z3">
    <cfRule type="top10" dxfId="28" priority="38" percent="1" rank="10"/>
  </conditionalFormatting>
  <conditionalFormatting sqref="AA3">
    <cfRule type="top10" dxfId="27" priority="37" percent="1" rank="10"/>
  </conditionalFormatting>
  <conditionalFormatting sqref="AB3">
    <cfRule type="top10" dxfId="26" priority="36" percent="1" rank="10"/>
  </conditionalFormatting>
  <conditionalFormatting sqref="AC3">
    <cfRule type="top10" dxfId="25" priority="35" percent="1" rank="10"/>
  </conditionalFormatting>
  <conditionalFormatting sqref="AD3">
    <cfRule type="top10" dxfId="24" priority="34" percent="1" rank="10"/>
  </conditionalFormatting>
  <conditionalFormatting sqref="X17">
    <cfRule type="top10" dxfId="23" priority="33" percent="1" rank="10"/>
  </conditionalFormatting>
  <conditionalFormatting sqref="Y17">
    <cfRule type="top10" dxfId="22" priority="32" percent="1" rank="10"/>
  </conditionalFormatting>
  <conditionalFormatting sqref="Z17">
    <cfRule type="top10" dxfId="21" priority="31" percent="1" rank="10"/>
  </conditionalFormatting>
  <conditionalFormatting sqref="AA17">
    <cfRule type="top10" dxfId="20" priority="30" percent="1" rank="10"/>
  </conditionalFormatting>
  <conditionalFormatting sqref="AB17">
    <cfRule type="top10" dxfId="19" priority="29" percent="1" rank="10"/>
  </conditionalFormatting>
  <conditionalFormatting sqref="AC17">
    <cfRule type="top10" dxfId="18" priority="28" percent="1" rank="10"/>
  </conditionalFormatting>
  <conditionalFormatting sqref="AD17">
    <cfRule type="top10" dxfId="17" priority="27" percent="1" rank="10"/>
  </conditionalFormatting>
  <conditionalFormatting sqref="Q13 X13">
    <cfRule type="top10" dxfId="16" priority="19" percent="1" rank="10"/>
  </conditionalFormatting>
  <conditionalFormatting sqref="Q4:Q11">
    <cfRule type="top10" dxfId="15" priority="18" percent="1" rank="10"/>
    <cfRule type="top10" dxfId="14" priority="2" percent="1" bottom="1" rank="10"/>
  </conditionalFormatting>
  <conditionalFormatting sqref="R4:R11">
    <cfRule type="top10" dxfId="13" priority="17" percent="1" rank="10"/>
  </conditionalFormatting>
  <conditionalFormatting sqref="S4:S11">
    <cfRule type="top10" dxfId="12" priority="16" percent="1" rank="10"/>
  </conditionalFormatting>
  <conditionalFormatting sqref="T4:T11">
    <cfRule type="top10" dxfId="11" priority="15" percent="1" rank="10"/>
  </conditionalFormatting>
  <conditionalFormatting sqref="U4:U11">
    <cfRule type="top10" dxfId="10" priority="14" percent="1" rank="10"/>
  </conditionalFormatting>
  <conditionalFormatting sqref="V4:V11">
    <cfRule type="top10" dxfId="9" priority="13" percent="1" rank="10"/>
  </conditionalFormatting>
  <conditionalFormatting sqref="W4:W11">
    <cfRule type="top10" dxfId="8" priority="12" percent="1" rank="10"/>
  </conditionalFormatting>
  <conditionalFormatting sqref="X4:X11">
    <cfRule type="top10" dxfId="7" priority="11" percent="1" rank="10"/>
    <cfRule type="top10" dxfId="6" priority="1" percent="1" bottom="1" rank="10"/>
  </conditionalFormatting>
  <conditionalFormatting sqref="Y4:Y11">
    <cfRule type="top10" dxfId="5" priority="10" percent="1" rank="10"/>
  </conditionalFormatting>
  <conditionalFormatting sqref="Z4:Z11">
    <cfRule type="top10" dxfId="4" priority="9" percent="1" rank="10"/>
  </conditionalFormatting>
  <conditionalFormatting sqref="AA4:AA11">
    <cfRule type="top10" dxfId="3" priority="8" percent="1" rank="10"/>
  </conditionalFormatting>
  <conditionalFormatting sqref="AB4:AB11">
    <cfRule type="top10" dxfId="2" priority="7" percent="1" rank="10"/>
  </conditionalFormatting>
  <conditionalFormatting sqref="AC4:AC11">
    <cfRule type="top10" dxfId="1" priority="6" percent="1" rank="10"/>
  </conditionalFormatting>
  <conditionalFormatting sqref="AD4:AD11">
    <cfRule type="top10" dxfId="0" priority="5" percent="1" rank="10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National Taipei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 LAB</dc:creator>
  <cp:lastModifiedBy>ESA LAB</cp:lastModifiedBy>
  <dcterms:created xsi:type="dcterms:W3CDTF">2022-08-12T05:42:17Z</dcterms:created>
  <dcterms:modified xsi:type="dcterms:W3CDTF">2022-08-25T05:59:55Z</dcterms:modified>
</cp:coreProperties>
</file>